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198" documentId="8_{C0476803-B3F2-40A2-A8AE-D75D2246001C}" xr6:coauthVersionLast="47" xr6:coauthVersionMax="47" xr10:uidLastSave="{ADB43797-4E77-4519-98C6-E34F86F53907}"/>
  <bookViews>
    <workbookView xWindow="-110" yWindow="-110" windowWidth="19420" windowHeight="10300" tabRatio="843" xr2:uid="{B2FF2A05-9C4C-4891-8583-A7C11E94EB97}"/>
  </bookViews>
  <sheets>
    <sheet name="t1" sheetId="1" r:id="rId1"/>
    <sheet name="t2" sheetId="2" r:id="rId2"/>
    <sheet name="t3" sheetId="3" r:id="rId3"/>
    <sheet name="t4" sheetId="14" r:id="rId4"/>
    <sheet name="f1" sheetId="6" r:id="rId5"/>
    <sheet name="f2" sheetId="7" r:id="rId6"/>
    <sheet name="f3" sheetId="15" r:id="rId7"/>
    <sheet name="f4" sheetId="16" r:id="rId8"/>
    <sheet name="f5" sheetId="17" r:id="rId9"/>
    <sheet name="t5" sheetId="9" r:id="rId10"/>
    <sheet name="f6" sheetId="8" r:id="rId11"/>
    <sheet name="f7" sheetId="11" r:id="rId12"/>
    <sheet name="f8" sheetId="12" r:id="rId13"/>
    <sheet name="f9" sheetId="13" r:id="rId1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<sst xmlns="http://schemas.openxmlformats.org/spreadsheetml/2006/main" count="340" uniqueCount="181">
  <si>
    <t>Proprietà </t>
  </si>
  <si>
    <t>Ruolo </t>
  </si>
  <si>
    <t>Benefici </t>
  </si>
  <si>
    <r>
      <t>Fisiche</t>
    </r>
    <r>
      <rPr>
        <b/>
        <sz val="11"/>
        <rFont val="Calibri"/>
        <family val="2"/>
      </rPr>
      <t> </t>
    </r>
  </si>
  <si>
    <t>Favorisce la formazione e stabilità degli aggregati del suolo, migliora porosità e struttura </t>
  </si>
  <si>
    <t>- Maggiore infiltrazione e ritenzione idrica </t>
  </si>
  <si>
    <t>- Resistenza all’erosione </t>
  </si>
  <si>
    <t>- Aumento capacità di campo </t>
  </si>
  <si>
    <t>- Maggiore disponibilità d’acqua per le piante </t>
  </si>
  <si>
    <r>
      <t>Chimiche</t>
    </r>
    <r>
      <rPr>
        <b/>
        <sz val="11"/>
        <rFont val="Calibri"/>
        <family val="2"/>
      </rPr>
      <t> </t>
    </r>
  </si>
  <si>
    <t>Funziona da serbatoio naturale di nutrienti (N, P, S), migliora la capacità di scambio cationico (CEC) </t>
  </si>
  <si>
    <t>- Rilascio lento e costante di nutrienti </t>
  </si>
  <si>
    <t>- Riduzione della dipendenza da fertilizzanti chimici </t>
  </si>
  <si>
    <t>- Migliore nutrizione (Ca, Mg, K) </t>
  </si>
  <si>
    <r>
      <t>Biologiche</t>
    </r>
    <r>
      <rPr>
        <b/>
        <sz val="11"/>
        <rFont val="Calibri"/>
        <family val="2"/>
      </rPr>
      <t> </t>
    </r>
  </si>
  <si>
    <t>Fonte di energia per microrganismi, funghi micorrizici e fauna del suolo </t>
  </si>
  <si>
    <t>- Decomposizione della materia organica </t>
  </si>
  <si>
    <t>- Ciclo dei nutrienti </t>
  </si>
  <si>
    <t>- Soppressione dei patogeni </t>
  </si>
  <si>
    <t>- Maggiore biomassa e diversità microbica </t>
  </si>
  <si>
    <t>- Stabilità aggregata e salute delle piante </t>
  </si>
  <si>
    <t>(*= apporto diretto di C; **=apporto indiretto di C)</t>
  </si>
  <si>
    <t>Minimum/no-tillage </t>
  </si>
  <si>
    <t>Cover crops </t>
  </si>
  <si>
    <t>Agro-forestazione </t>
  </si>
  <si>
    <t>Ammendanti organici e biochar  </t>
  </si>
  <si>
    <t>Pascolo Rotazionale </t>
  </si>
  <si>
    <t>Ripristino zone umide/ Riforestazione torbiere </t>
  </si>
  <si>
    <r>
      <t>Aumento del C e della fertilità</t>
    </r>
    <r>
      <rPr>
        <b/>
        <sz val="11"/>
        <rFont val="Calibri"/>
        <family val="2"/>
      </rPr>
      <t> </t>
    </r>
  </si>
  <si>
    <t>X* </t>
  </si>
  <si>
    <t>x </t>
  </si>
  <si>
    <r>
      <t>Sequestro stabile del C nel suolo</t>
    </r>
    <r>
      <rPr>
        <b/>
        <sz val="11"/>
        <rFont val="Calibri"/>
        <family val="2"/>
      </rPr>
      <t> </t>
    </r>
  </si>
  <si>
    <t>X  </t>
  </si>
  <si>
    <r>
      <t>Riduzione delle emissioni di CO2 da suoli organici</t>
    </r>
    <r>
      <rPr>
        <b/>
        <sz val="11"/>
        <rFont val="Calibri"/>
        <family val="2"/>
      </rPr>
      <t> </t>
    </r>
  </si>
  <si>
    <r>
      <t>Rallentamento della decomposizione della sostanza organica</t>
    </r>
    <r>
      <rPr>
        <b/>
        <sz val="11"/>
        <rFont val="Calibri"/>
        <family val="2"/>
      </rPr>
      <t> </t>
    </r>
  </si>
  <si>
    <r>
      <t>Miglioramento del ciclo dei nutrienti</t>
    </r>
    <r>
      <rPr>
        <b/>
        <sz val="11"/>
        <rFont val="Calibri"/>
        <family val="2"/>
      </rPr>
      <t> </t>
    </r>
  </si>
  <si>
    <r>
      <t>Aumento dell’attività microbica</t>
    </r>
    <r>
      <rPr>
        <b/>
        <sz val="11"/>
        <rFont val="Calibri"/>
        <family val="2"/>
      </rPr>
      <t> </t>
    </r>
  </si>
  <si>
    <r>
      <t>Apporto della biomassa</t>
    </r>
    <r>
      <rPr>
        <b/>
        <sz val="11"/>
        <rFont val="Calibri"/>
        <family val="2"/>
      </rPr>
      <t> </t>
    </r>
  </si>
  <si>
    <r>
      <t>Promozione / Conservazione della biodiversità</t>
    </r>
    <r>
      <rPr>
        <b/>
        <sz val="11"/>
        <rFont val="Calibri"/>
        <family val="2"/>
      </rPr>
      <t> </t>
    </r>
  </si>
  <si>
    <r>
      <t>Sviluppo di radici perenni</t>
    </r>
    <r>
      <rPr>
        <b/>
        <sz val="11"/>
        <rFont val="Calibri"/>
        <family val="2"/>
      </rPr>
      <t> </t>
    </r>
  </si>
  <si>
    <r>
      <t>Riduzione dell’erosione/ Protezione del suolo</t>
    </r>
    <r>
      <rPr>
        <b/>
        <sz val="11"/>
        <rFont val="Calibri"/>
        <family val="2"/>
      </rPr>
      <t> </t>
    </r>
  </si>
  <si>
    <t>X** </t>
  </si>
  <si>
    <r>
      <t>Regolazione del microclima</t>
    </r>
    <r>
      <rPr>
        <b/>
        <sz val="11"/>
        <rFont val="Calibri"/>
        <family val="2"/>
      </rPr>
      <t> </t>
    </r>
  </si>
  <si>
    <t xml:space="preserve">REGOLAMENTO (UE) 2020/741 </t>
  </si>
  <si>
    <t>Armonizzazione nazionale DPR (testo in consultazione)</t>
  </si>
  <si>
    <t>ORIGINE DEL REFLUO</t>
  </si>
  <si>
    <t>Domestico, urbano, industriale</t>
  </si>
  <si>
    <t>Urbano</t>
  </si>
  <si>
    <t>DESTINAZIONI D’USO</t>
  </si>
  <si>
    <t>Irriguo - civile - industriale</t>
  </si>
  <si>
    <t>Irriguo</t>
  </si>
  <si>
    <t>Irriguo - civile – industriale -ambientale</t>
  </si>
  <si>
    <t>APPROCCIO</t>
  </si>
  <si>
    <t>Valori limite</t>
  </si>
  <si>
    <t xml:space="preserve">Prescrizioni minime </t>
  </si>
  <si>
    <t xml:space="preserve">Prescrizioni minime, distinte per destinazione d’uso (civile ed irriguo); </t>
  </si>
  <si>
    <t>Analisi e gestione del rischio sito specifica</t>
  </si>
  <si>
    <t>per irriguo, parametri aggiuntivi N e P.</t>
  </si>
  <si>
    <t xml:space="preserve">per riuso a scopo industriale di reflui industriali, valori concordati tra le parti </t>
  </si>
  <si>
    <t>PARAMETRI</t>
  </si>
  <si>
    <t>In caso di riuso irriguo, nessuna distinzione tra tipologie di colture irrigate e tecniche di irrigazione</t>
  </si>
  <si>
    <t>Prescrizioni distinte per classi di qualità delle acque affinate e relative colure irrigabili e tecniche di irrigazione consentite.</t>
  </si>
  <si>
    <t xml:space="preserve">Piano di Gestione rischi </t>
  </si>
  <si>
    <t>INFORMAZIONI AL PUBBLICO</t>
  </si>
  <si>
    <t>Non previsto</t>
  </si>
  <si>
    <t>Obbligo di rendere accessibili on line i dati</t>
  </si>
  <si>
    <t xml:space="preserve">PIANIFICAZIONE </t>
  </si>
  <si>
    <t>Pianificazione del riuso a livello regionale</t>
  </si>
  <si>
    <t>Obblighi delle parti coinvolte</t>
  </si>
  <si>
    <t>2023</t>
  </si>
  <si>
    <t>2023/1990</t>
  </si>
  <si>
    <t>(%)</t>
  </si>
  <si>
    <t>Totale emissioni (senza LULUCF)</t>
  </si>
  <si>
    <t>Totale emissioni (con LULUCF)</t>
  </si>
  <si>
    <t>Agricoltura</t>
  </si>
  <si>
    <t>- emissioni enteriche</t>
  </si>
  <si>
    <t>- gestione delle deiezioni</t>
  </si>
  <si>
    <t>- coltivazione del riso</t>
  </si>
  <si>
    <t>- emissioni dai suoli agricoli</t>
  </si>
  <si>
    <t>- altro (bruciatura residui colturali, urea, ecc.)</t>
  </si>
  <si>
    <t>Incidenza Agricoltura su Totale emissioni (%)</t>
  </si>
  <si>
    <t>-</t>
  </si>
  <si>
    <t>Composizione percentuale:</t>
  </si>
  <si>
    <t>Cambiamento di uso del suolo e foreste (LULUCF)</t>
  </si>
  <si>
    <t>Incidenza LULUCF su Totale emissioni (%)</t>
  </si>
  <si>
    <t>Reflui destinabili al riutilizzo (%)</t>
  </si>
  <si>
    <t>Reflui destinati al riutilizzo (%)</t>
  </si>
  <si>
    <t>Nord-Ovest</t>
  </si>
  <si>
    <t>Nord-Est</t>
  </si>
  <si>
    <t>Centro</t>
  </si>
  <si>
    <t>Sud e Isole</t>
  </si>
  <si>
    <t>ITALIA</t>
  </si>
  <si>
    <t>NESSUNA</t>
  </si>
  <si>
    <t>B, C, D (</t>
  </si>
  <si>
    <t xml:space="preserve">A </t>
  </si>
  <si>
    <t>NORD</t>
  </si>
  <si>
    <t>≥2000 AE</t>
  </si>
  <si>
    <t>≥10.000 AE</t>
  </si>
  <si>
    <t>CENTRO</t>
  </si>
  <si>
    <t>SUD E ISOLE</t>
  </si>
  <si>
    <t>Emissioni totali nazionali (nette)</t>
  </si>
  <si>
    <t>&lt; 2 UBA/ha</t>
  </si>
  <si>
    <t>10-20 UBA/ha</t>
  </si>
  <si>
    <t>&gt;20 UBA/ha</t>
  </si>
  <si>
    <t>SRA14</t>
  </si>
  <si>
    <t>SRA15</t>
  </si>
  <si>
    <t>SRA16</t>
  </si>
  <si>
    <t>Programmata 23-25</t>
  </si>
  <si>
    <t>Erogata 23-25</t>
  </si>
  <si>
    <t>Abruzzo</t>
  </si>
  <si>
    <t>Alto Adige</t>
  </si>
  <si>
    <t>Basilicata</t>
  </si>
  <si>
    <t>Calabria</t>
  </si>
  <si>
    <t>Campania</t>
  </si>
  <si>
    <t>Emilia Romagna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</si>
  <si>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</si>
  <si>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</si>
  <si>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</si>
  <si>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</si>
  <si>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</si>
  <si>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</si>
  <si>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</si>
  <si>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</si>
  <si>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</si>
  <si>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</si>
  <si>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</t>
  </si>
  <si>
    <t>Umbria</t>
  </si>
  <si>
    <t>Valle d'Aosta</t>
  </si>
  <si>
    <t>Veneto</t>
  </si>
  <si>
    <t>Totale</t>
  </si>
  <si>
    <t>Circoscrizione</t>
  </si>
  <si>
    <t>Nord Ovest</t>
  </si>
  <si>
    <t>Sud</t>
  </si>
  <si>
    <t>Italia</t>
  </si>
  <si>
    <t>Bassa</t>
  </si>
  <si>
    <t>Media</t>
  </si>
  <si>
    <t>Alta</t>
  </si>
  <si>
    <t>REG</t>
  </si>
  <si>
    <t>%SAU_C_AMM</t>
  </si>
  <si>
    <t>Emilia-Romagna</t>
  </si>
  <si>
    <t>Trentino-Alto Adige</t>
  </si>
  <si>
    <t>Indice di Shannon (H')</t>
  </si>
  <si>
    <t>Indice di Evenness (E)</t>
  </si>
  <si>
    <t>Fonte: ISPRA-Istituto Superiore per la Protezione e la Ricerca Ambientale, 2025.</t>
  </si>
  <si>
    <t>Contributo emissioni agricole sul totale (%)</t>
  </si>
  <si>
    <t>2-10 UBA/ha</t>
  </si>
  <si>
    <t>regione</t>
  </si>
  <si>
    <t>Contributo percentuale su totale agricolo</t>
  </si>
  <si>
    <t>Friuli Venezia Giulia</t>
  </si>
  <si>
    <t>Valle D'Aosta</t>
  </si>
  <si>
    <t>Trento</t>
  </si>
  <si>
    <t>Bozen</t>
  </si>
  <si>
    <t>Fonte: elaborazione CREA sulle fonti bibliografiche citate.</t>
  </si>
  <si>
    <t>Tab. 10.1- Ruoli e benefici del soc nel suolo. </t>
  </si>
  <si>
    <r>
      <t xml:space="preserve">Fonte: ARERA, 2024. Relazione Annuale – Stato dei servizi </t>
    </r>
    <r>
      <rPr>
        <sz val="11"/>
        <color rgb="FF000000"/>
        <rFont val="Calibri"/>
        <family val="2"/>
      </rPr>
      <t>.</t>
    </r>
  </si>
  <si>
    <r>
      <t>DM</t>
    </r>
    <r>
      <rPr>
        <b/>
        <i/>
        <sz val="11"/>
        <color rgb="FF000000"/>
        <rFont val="Calibri"/>
        <family val="2"/>
      </rPr>
      <t xml:space="preserve"> </t>
    </r>
    <r>
      <rPr>
        <b/>
        <sz val="11"/>
        <color rgb="FF000000"/>
        <rFont val="Calibri"/>
        <family val="2"/>
      </rPr>
      <t>185/2003</t>
    </r>
    <r>
      <rPr>
        <b/>
        <i/>
        <sz val="11"/>
        <color rgb="FF000000"/>
        <rFont val="Calibri"/>
        <family val="2"/>
      </rPr>
      <t xml:space="preserve"> </t>
    </r>
  </si>
  <si>
    <t>Tab. 10.3 - Un prospetto comparativo verso l’armonizzazione nazionale (in grigio gli elementi mutuati nel redigendo DPR).</t>
  </si>
  <si>
    <t>Fonte: elaborazione CREA sulle fonti normative citate.</t>
  </si>
  <si>
    <t>(000 t CO2eq)</t>
  </si>
  <si>
    <t>Fig. 10.1 - Percentuale di reflui depurati destinabili e destinati al riutilizzo per area geografica - 2024</t>
  </si>
  <si>
    <t>Fig. 10.2 - Consistenza impianti di depurazione interni ai comprensori irrigui (% sul totale), distinti per carico organico in ingresso e classe di qualità potenzialmente prodotta - 2024</t>
  </si>
  <si>
    <t>Fonte: elaborazione CREA su dati EEA e SIGRIAN (2024)</t>
  </si>
  <si>
    <t>Fig. 10.3  - Emissioni totali nette di gas climalteranti e contributo percentuale delle emissioni di origine agricola in Italia, 1990-2023.</t>
  </si>
  <si>
    <t>Fonte: elaborazioni su dati RICA (2014-2023).</t>
  </si>
  <si>
    <t>Fig. 10.4 - Contributo percentuale delle diverse classi d'intensità zootecnica sul totale delle emissioni climalteranti delle aziende specializzate in bovini da latte in Italia, 2014-2023.</t>
  </si>
  <si>
    <t>Fonte: elaborazioni su dati RICA (2023).</t>
  </si>
  <si>
    <r>
      <t>Fig. 10.5 - Contributo percentuale delle emissioni climalteranti delle aziende specializzate in bovini da latte al totale agricolo regionale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in Italia, 2023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</si>
  <si>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Toscana e Marche non riportate per numerosità campionaria insufficiente</t>
    </r>
  </si>
  <si>
    <t>Tab. 10.5 - Spesa programmata ed erogata (maggio 2025) per SRA e Regione (euro).</t>
  </si>
  <si>
    <t>Fonte: elaborazione CREA su dati RICA e dati PSP - bandi regionali/provinciali (2025).</t>
  </si>
  <si>
    <t>P.A. Bolzano</t>
  </si>
  <si>
    <t>P.A. Trento</t>
  </si>
  <si>
    <t>Fig. 10.6 - Distribuzione delle aziende a seconda del grado di agrodiversità per circoscrizione geografica (%, 2016-2020)</t>
  </si>
  <si>
    <t>Fonte: elaborazione CREA su dati RICA (2016-2020).</t>
  </si>
  <si>
    <t>Fig. 10.7 - Percentuale di territorio coltivato per ciascuna regione italiana nel 2021, calcolata sul totale della Superficie Amministrativa regionale.</t>
  </si>
  <si>
    <r>
      <t xml:space="preserve">Fonte: elaborazioni CREA su dati </t>
    </r>
    <r>
      <rPr>
        <i/>
        <sz val="11"/>
        <color theme="1"/>
        <rFont val="Calibri"/>
        <family val="2"/>
      </rPr>
      <t>HRL Cropland - Programma Copernicus (2021).</t>
    </r>
  </si>
  <si>
    <t>Fonte: elaborazioni CREA su dati HRL Cropland - Programma Copernicus (2021).</t>
  </si>
  <si>
    <t>Fig. 10.9 - Confronto tra Indice di Shannon ed Evenness per distinguere la varietà dall'uniformità nella distribuzione delle colture.</t>
  </si>
  <si>
    <t>Tab. 10.4  - Emissioni e assorbimento di gas climalteranti nel settore agricolo e forestale in Italia</t>
  </si>
  <si>
    <r>
      <t xml:space="preserve">Fig. 10.8 - Mappa coropletica nazionale dell’indice di Shannon, </t>
    </r>
    <r>
      <rPr>
        <sz val="11"/>
        <color rgb="FF000000"/>
        <rFont val="Calibri"/>
        <family val="2"/>
      </rPr>
      <t>valori più alti rappresentano maggior diversità colturale</t>
    </r>
    <r>
      <rPr>
        <sz val="11"/>
        <color rgb="FF0E2841"/>
        <rFont val="Calibri"/>
        <family val="2"/>
      </rPr>
      <t xml:space="preserve"> </t>
    </r>
  </si>
  <si>
    <t>Tab. 10.2 - Sintesi delle strategie di sequestro del carbonio nei sistemi agricoli e loro benefici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</si>
</sst>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20" x14ac:knownFonts="1">
    <font>
      <sz val="11"/>
      <color theme="1"/>
      <name val="Aptos Narrow"/>
      <family val="2"/>
      <scheme val="minor"/>
    </font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sz val="9"/>
      <name val="Times New Roman"/>
      <family val="1"/>
    </font>
    <font>
      <i/>
      <sz val="11"/>
      <color theme="1"/>
      <name val="Calibri"/>
      <family val="2"/>
    </font>
    <font>
      <sz val="11"/>
      <color rgb="FF242424"/>
      <name val="Calibri"/>
      <family val="2"/>
    </font>
    <font>
      <b/>
      <sz val="11"/>
      <color theme="1"/>
      <name val="Calibri"/>
      <family val="2"/>
    </font>
    <font>
      <i/>
      <sz val="11"/>
      <color rgb="FF000000"/>
      <name val="Calibri"/>
      <family val="2"/>
    </font>
    <font>
      <sz val="11"/>
      <color rgb="FF333333"/>
      <name val="Calibri"/>
      <family val="2"/>
    </font>
    <font>
      <i/>
      <sz val="11"/>
      <name val="Calibri"/>
      <family val="2"/>
    </font>
    <font>
      <sz val="11"/>
      <color rgb="FF595959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1"/>
      <color rgb="FF44546A"/>
      <name val="Calibri"/>
      <family val="2"/>
    </font>
    <font>
      <vertAlign val="superscript"/>
      <sz val="11"/>
      <color theme="1"/>
      <name val="Calibri"/>
      <family val="2"/>
    </font>
    <font>
      <sz val="11"/>
      <color rgb="FF0E284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BFBFBF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/>
    <xf numFmtId="4" fontId="7" fillId="0" borderId="1" applyFill="0" applyBorder="0" applyProtection="0">
      <alignment horizontal="right" vertical="center"/>
    </xf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horizontal="center"/>
    </xf>
    <xf numFmtId="0" fontId="9" fillId="0" borderId="0" xfId="0" applyFont="1" applyAlignment="1">
      <alignment horizontal="left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0" xfId="0" applyFont="1"/>
    <xf numFmtId="0" fontId="8" fillId="0" borderId="0" xfId="0" applyFont="1"/>
    <xf numFmtId="0" fontId="4" fillId="0" borderId="0" xfId="0" quotePrefix="1" applyFont="1"/>
    <xf numFmtId="9" fontId="4" fillId="0" borderId="0" xfId="2" applyFont="1"/>
    <xf numFmtId="9" fontId="4" fillId="0" borderId="0" xfId="0" applyNumberFormat="1" applyFont="1"/>
    <xf numFmtId="0" fontId="1" fillId="0" borderId="1" xfId="0" applyFont="1" applyBorder="1"/>
    <xf numFmtId="0" fontId="4" fillId="0" borderId="1" xfId="0" applyFont="1" applyBorder="1"/>
    <xf numFmtId="164" fontId="1" fillId="0" borderId="1" xfId="0" applyNumberFormat="1" applyFont="1" applyBorder="1"/>
    <xf numFmtId="164" fontId="4" fillId="0" borderId="1" xfId="0" applyNumberFormat="1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wrapText="1"/>
    </xf>
    <xf numFmtId="1" fontId="1" fillId="0" borderId="1" xfId="0" applyNumberFormat="1" applyFont="1" applyBorder="1"/>
    <xf numFmtId="164" fontId="1" fillId="0" borderId="0" xfId="0" applyNumberFormat="1" applyFont="1"/>
    <xf numFmtId="164" fontId="4" fillId="0" borderId="0" xfId="0" applyNumberFormat="1" applyFont="1"/>
    <xf numFmtId="0" fontId="11" fillId="0" borderId="0" xfId="0" applyFont="1"/>
    <xf numFmtId="0" fontId="4" fillId="4" borderId="1" xfId="0" applyFont="1" applyFill="1" applyBorder="1" applyAlignment="1">
      <alignment vertical="top" wrapText="1"/>
    </xf>
    <xf numFmtId="0" fontId="3" fillId="2" borderId="1" xfId="1" applyFont="1" applyFill="1" applyBorder="1"/>
    <xf numFmtId="0" fontId="3" fillId="3" borderId="1" xfId="1" applyFont="1" applyFill="1" applyBorder="1" applyAlignment="1">
      <alignment vertical="center"/>
    </xf>
    <xf numFmtId="0" fontId="3" fillId="0" borderId="0" xfId="1" applyFont="1"/>
    <xf numFmtId="0" fontId="3" fillId="0" borderId="0" xfId="1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1" applyFont="1" applyAlignment="1">
      <alignment horizontal="right"/>
    </xf>
    <xf numFmtId="3" fontId="3" fillId="0" borderId="0" xfId="1" applyNumberFormat="1" applyFont="1"/>
    <xf numFmtId="165" fontId="3" fillId="0" borderId="0" xfId="3" applyNumberFormat="1" applyFont="1"/>
    <xf numFmtId="166" fontId="3" fillId="0" borderId="0" xfId="1" applyNumberFormat="1" applyFont="1"/>
    <xf numFmtId="2" fontId="13" fillId="0" borderId="0" xfId="4" quotePrefix="1" applyNumberFormat="1" applyFont="1" applyAlignment="1">
      <alignment horizontal="left" vertical="center"/>
    </xf>
    <xf numFmtId="0" fontId="14" fillId="0" borderId="0" xfId="0" applyFont="1" applyAlignment="1">
      <alignment horizontal="center" vertical="center" readingOrder="1"/>
    </xf>
    <xf numFmtId="0" fontId="3" fillId="0" borderId="0" xfId="1" quotePrefix="1" applyFont="1" applyAlignment="1">
      <alignment horizontal="left"/>
    </xf>
    <xf numFmtId="0" fontId="3" fillId="0" borderId="3" xfId="1" applyFont="1" applyBorder="1"/>
    <xf numFmtId="0" fontId="3" fillId="0" borderId="0" xfId="1" quotePrefix="1" applyFont="1" applyAlignment="1">
      <alignment horizontal="right"/>
    </xf>
    <xf numFmtId="0" fontId="3" fillId="0" borderId="3" xfId="1" applyFont="1" applyBorder="1" applyAlignment="1">
      <alignment horizontal="right"/>
    </xf>
    <xf numFmtId="2" fontId="3" fillId="0" borderId="0" xfId="4" applyNumberFormat="1" applyFont="1"/>
    <xf numFmtId="165" fontId="13" fillId="0" borderId="0" xfId="1" applyNumberFormat="1" applyFont="1"/>
    <xf numFmtId="1" fontId="3" fillId="0" borderId="0" xfId="1" applyNumberFormat="1" applyFont="1"/>
    <xf numFmtId="2" fontId="3" fillId="0" borderId="0" xfId="4" applyNumberFormat="1" applyFont="1" applyAlignment="1">
      <alignment horizontal="left" vertical="center"/>
    </xf>
    <xf numFmtId="2" fontId="3" fillId="0" borderId="0" xfId="4" quotePrefix="1" applyNumberFormat="1" applyFont="1" applyAlignment="1">
      <alignment horizontal="left" vertical="center"/>
    </xf>
    <xf numFmtId="3" fontId="3" fillId="0" borderId="0" xfId="5" applyNumberFormat="1" applyFont="1" applyFill="1" applyBorder="1">
      <alignment horizontal="right" vertical="center"/>
    </xf>
    <xf numFmtId="165" fontId="13" fillId="0" borderId="0" xfId="1" applyNumberFormat="1" applyFont="1" applyAlignment="1">
      <alignment horizontal="right"/>
    </xf>
    <xf numFmtId="165" fontId="3" fillId="0" borderId="0" xfId="1" applyNumberFormat="1" applyFont="1"/>
    <xf numFmtId="4" fontId="3" fillId="0" borderId="0" xfId="1" applyNumberFormat="1" applyFont="1"/>
    <xf numFmtId="2" fontId="13" fillId="0" borderId="0" xfId="4" applyNumberFormat="1" applyFont="1" applyAlignment="1">
      <alignment horizontal="left" vertical="center"/>
    </xf>
    <xf numFmtId="2" fontId="13" fillId="0" borderId="0" xfId="4" quotePrefix="1" applyNumberFormat="1" applyFont="1" applyAlignment="1">
      <alignment horizontal="left" vertical="center" wrapText="1"/>
    </xf>
    <xf numFmtId="0" fontId="13" fillId="0" borderId="0" xfId="1" applyFont="1"/>
    <xf numFmtId="166" fontId="13" fillId="0" borderId="0" xfId="1" applyNumberFormat="1" applyFont="1"/>
    <xf numFmtId="165" fontId="3" fillId="0" borderId="3" xfId="1" applyNumberFormat="1" applyFont="1" applyBorder="1"/>
    <xf numFmtId="0" fontId="11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6" xfId="1" applyFont="1" applyBorder="1"/>
    <xf numFmtId="0" fontId="3" fillId="0" borderId="6" xfId="1" quotePrefix="1" applyFont="1" applyBorder="1" applyAlignment="1">
      <alignment horizontal="right"/>
    </xf>
    <xf numFmtId="0" fontId="17" fillId="0" borderId="0" xfId="0" applyFont="1" applyAlignment="1">
      <alignment vertical="center"/>
    </xf>
    <xf numFmtId="0" fontId="9" fillId="0" borderId="3" xfId="0" applyFont="1" applyBorder="1" applyAlignment="1">
      <alignment horizontal="left"/>
    </xf>
    <xf numFmtId="0" fontId="4" fillId="0" borderId="3" xfId="0" applyFont="1" applyBorder="1"/>
    <xf numFmtId="0" fontId="4" fillId="0" borderId="3" xfId="0" applyFont="1" applyBorder="1" applyAlignment="1">
      <alignment vertical="top"/>
    </xf>
    <xf numFmtId="0" fontId="4" fillId="0" borderId="3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0" fillId="0" borderId="3" xfId="0" applyFont="1" applyBorder="1" applyAlignment="1">
      <alignment horizontal="left" vertical="center"/>
    </xf>
    <xf numFmtId="3" fontId="10" fillId="0" borderId="3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" fontId="4" fillId="0" borderId="0" xfId="0" applyNumberFormat="1" applyFont="1"/>
    <xf numFmtId="0" fontId="8" fillId="0" borderId="0" xfId="0" applyFont="1" applyAlignment="1">
      <alignment horizontal="left"/>
    </xf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" fillId="4" borderId="1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3" xfId="1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6">
    <cellStyle name="Normal GHG Numbers (0.00)" xfId="5" xr:uid="{7294BC9F-F93F-4B80-813C-B79424443FCA}"/>
    <cellStyle name="Normale" xfId="0" builtinId="0"/>
    <cellStyle name="Normale 2" xfId="1" xr:uid="{BD462275-2D6D-4FB4-9A11-A8027A80AA2C}"/>
    <cellStyle name="Normale_CRF-ITA1990" xfId="4" xr:uid="{87AD8EC4-1E8B-4C83-82A2-8C6562DDB1A4}"/>
    <cellStyle name="Percentuale" xfId="2" builtinId="5"/>
    <cellStyle name="Percentuale 2" xfId="3" xr:uid="{9A604110-268B-4B1D-92F5-B3C8EE4E49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Reflui destinabili al riutilizzo</c:v>
          </c:tx>
          <c:spPr>
            <a:solidFill>
              <a:srgbClr val="EFA02D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Nord-Ovest</c:v>
              </c:pt>
              <c:pt idx="1">
                <c:v>Nord-Est</c:v>
              </c:pt>
              <c:pt idx="2">
                <c:v>Centro</c:v>
              </c:pt>
              <c:pt idx="3">
                <c:v>Sud e Isole</c:v>
              </c:pt>
              <c:pt idx="4">
                <c:v>ITALIA</c:v>
              </c:pt>
            </c:strLit>
          </c:cat>
          <c:val>
            <c:numLit>
              <c:formatCode>General</c:formatCode>
              <c:ptCount val="5"/>
              <c:pt idx="0">
                <c:v>0.3</c:v>
              </c:pt>
              <c:pt idx="1">
                <c:v>0.18</c:v>
              </c:pt>
              <c:pt idx="2">
                <c:v>0.05</c:v>
              </c:pt>
              <c:pt idx="3">
                <c:v>0.02</c:v>
              </c:pt>
              <c:pt idx="4">
                <c:v>0.17</c:v>
              </c:pt>
            </c:numLit>
          </c:val>
          <c:extLst>
            <c:ext xmlns:c16="http://schemas.microsoft.com/office/drawing/2014/chart" uri="{C3380CC4-5D6E-409C-BE32-E72D297353CC}">
              <c16:uniqueId val="{00000000-1F65-46D1-8682-2A7A61A36E31}"/>
            </c:ext>
          </c:extLst>
        </c:ser>
        <c:ser>
          <c:idx val="1"/>
          <c:order val="1"/>
          <c:tx>
            <c:v>Reflui destinati al riutilizzo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Nord-Ovest</c:v>
              </c:pt>
              <c:pt idx="1">
                <c:v>Nord-Est</c:v>
              </c:pt>
              <c:pt idx="2">
                <c:v>Centro</c:v>
              </c:pt>
              <c:pt idx="3">
                <c:v>Sud e Isole</c:v>
              </c:pt>
              <c:pt idx="4">
                <c:v>ITALIA</c:v>
              </c:pt>
            </c:strLit>
          </c:cat>
          <c:val>
            <c:numLit>
              <c:formatCode>General</c:formatCode>
              <c:ptCount val="5"/>
              <c:pt idx="0">
                <c:v>0.1</c:v>
              </c:pt>
              <c:pt idx="1">
                <c:v>0.02</c:v>
              </c:pt>
              <c:pt idx="2">
                <c:v>0.01</c:v>
              </c:pt>
              <c:pt idx="3">
                <c:v>0.01</c:v>
              </c:pt>
              <c:pt idx="4">
                <c:v>0.04</c:v>
              </c:pt>
            </c:numLit>
          </c:val>
          <c:extLst>
            <c:ext xmlns:c16="http://schemas.microsoft.com/office/drawing/2014/chart" uri="{C3380CC4-5D6E-409C-BE32-E72D297353CC}">
              <c16:uniqueId val="{00000001-1F65-46D1-8682-2A7A61A36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4081807"/>
        <c:axId val="124080367"/>
      </c:barChart>
      <c:catAx>
        <c:axId val="1240818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"/>
                <a:ea typeface="+mn-ea"/>
                <a:cs typeface="+mn-cs"/>
              </a:defRPr>
            </a:pPr>
            <a:endParaRPr lang="it-IT"/>
          </a:p>
        </c:txPr>
        <c:crossAx val="124080367"/>
        <c:crosses val="autoZero"/>
        <c:auto val="1"/>
        <c:lblAlgn val="ctr"/>
        <c:lblOffset val="100"/>
        <c:noMultiLvlLbl val="0"/>
      </c:catAx>
      <c:valAx>
        <c:axId val="124080367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240818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949974323691679E-2"/>
          <c:y val="5.8018712657817273E-2"/>
          <c:w val="0.93200846914479252"/>
          <c:h val="0.77521824341074053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'f2'!$D$5</c:f>
              <c:strCache>
                <c:ptCount val="1"/>
                <c:pt idx="0">
                  <c:v>NESSUNA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5.6952664712039199E-2"/>
                  <c:y val="-1.805004980345117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8FA-4F4D-AC66-0243D3A37CA9}"/>
                </c:ext>
              </c:extLst>
            </c:dLbl>
            <c:dLbl>
              <c:idx val="4"/>
              <c:layout>
                <c:manualLayout>
                  <c:x val="6.0218890423713735E-2"/>
                  <c:y val="-3.044560172162428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8FA-4F4D-AC66-0243D3A37CA9}"/>
                </c:ext>
              </c:extLst>
            </c:dLbl>
            <c:dLbl>
              <c:idx val="5"/>
              <c:layout>
                <c:manualLayout>
                  <c:x val="5.3698226728494156E-2"/>
                  <c:y val="-3.00834163390852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7B4-4BF5-AF55-A924144E58B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ctr">
                  <a:defRPr lang="en-US"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NORD ≥2000 AE</c:v>
              </c:pt>
              <c:pt idx="1">
                <c:v>NORD ≥10.000 AE</c:v>
              </c:pt>
              <c:pt idx="2">
                <c:v>CENTRO ≥2000 AE</c:v>
              </c:pt>
              <c:pt idx="3">
                <c:v>CENTRO ≥10.000 AE</c:v>
              </c:pt>
              <c:pt idx="4">
                <c:v>SUD E ISOLE ≥2000 AE</c:v>
              </c:pt>
              <c:pt idx="5">
                <c:v>SUD E ISOLE ≥10.000 AE</c:v>
              </c:pt>
              <c:pt idx="6">
                <c:v>ITALIA ≥2000 AE</c:v>
              </c:pt>
              <c:pt idx="7">
                <c:v>ITALIA ≥10.000 AE</c:v>
              </c:pt>
            </c:strLit>
          </c:cat>
          <c:val>
            <c:numRef>
              <c:f>'f2'!$D$6:$D$13</c:f>
              <c:numCache>
                <c:formatCode>0.0%</c:formatCode>
                <c:ptCount val="8"/>
                <c:pt idx="0">
                  <c:v>0.21691792294807369</c:v>
                </c:pt>
                <c:pt idx="1">
                  <c:v>0.12869198312236288</c:v>
                </c:pt>
                <c:pt idx="2">
                  <c:v>1.5873015873015872E-2</c:v>
                </c:pt>
                <c:pt idx="3">
                  <c:v>1.8987341772151899E-2</c:v>
                </c:pt>
                <c:pt idx="4">
                  <c:v>1.743119266055046E-2</c:v>
                </c:pt>
                <c:pt idx="5">
                  <c:v>2.7707808564231738E-2</c:v>
                </c:pt>
                <c:pt idx="6">
                  <c:v>0.10458715596330276</c:v>
                </c:pt>
                <c:pt idx="7">
                  <c:v>7.2886297376093298E-2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8FA-4F4D-AC66-0243D3A37CA9}"/>
            </c:ext>
          </c:extLst>
        </c:ser>
        <c:ser>
          <c:idx val="1"/>
          <c:order val="1"/>
          <c:tx>
            <c:strRef>
              <c:f>'f2'!$E$5</c:f>
              <c:strCache>
                <c:ptCount val="1"/>
                <c:pt idx="0">
                  <c:v>B, C, D (</c:v>
                </c:pt>
              </c:strCache>
            </c:strRef>
          </c:tx>
          <c:spPr>
            <a:solidFill>
              <a:srgbClr val="EFA02D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NORD ≥2000 AE</c:v>
              </c:pt>
              <c:pt idx="1">
                <c:v>NORD ≥10.000 AE</c:v>
              </c:pt>
              <c:pt idx="2">
                <c:v>CENTRO ≥2000 AE</c:v>
              </c:pt>
              <c:pt idx="3">
                <c:v>CENTRO ≥10.000 AE</c:v>
              </c:pt>
              <c:pt idx="4">
                <c:v>SUD E ISOLE ≥2000 AE</c:v>
              </c:pt>
              <c:pt idx="5">
                <c:v>SUD E ISOLE ≥10.000 AE</c:v>
              </c:pt>
              <c:pt idx="6">
                <c:v>ITALIA ≥2000 AE</c:v>
              </c:pt>
              <c:pt idx="7">
                <c:v>ITALIA ≥10.000 AE</c:v>
              </c:pt>
            </c:strLit>
          </c:cat>
          <c:val>
            <c:numLit>
              <c:formatCode>General</c:formatCode>
              <c:ptCount val="8"/>
              <c:pt idx="0">
                <c:v>0.26465661641541038</c:v>
              </c:pt>
              <c:pt idx="1">
                <c:v>0.21729957805907174</c:v>
              </c:pt>
              <c:pt idx="2">
                <c:v>4.5351473922902494E-2</c:v>
              </c:pt>
              <c:pt idx="3">
                <c:v>5.6962025316455694E-2</c:v>
              </c:pt>
              <c:pt idx="4">
                <c:v>0.13027522935779817</c:v>
              </c:pt>
              <c:pt idx="5">
                <c:v>0.13350125944584382</c:v>
              </c:pt>
              <c:pt idx="6">
                <c:v>0.17541284403669724</c:v>
              </c:pt>
              <c:pt idx="7">
                <c:v>0.16034985422740525</c:v>
              </c:pt>
            </c:numLit>
          </c:val>
          <c:extLst>
            <c:ext xmlns:c16="http://schemas.microsoft.com/office/drawing/2014/chart" uri="{C3380CC4-5D6E-409C-BE32-E72D297353CC}">
              <c16:uniqueId val="{00000004-18FA-4F4D-AC66-0243D3A37CA9}"/>
            </c:ext>
          </c:extLst>
        </c:ser>
        <c:ser>
          <c:idx val="0"/>
          <c:order val="2"/>
          <c:tx>
            <c:v>A</c:v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5.5338307629471138E-2"/>
                  <c:y val="-3.96970139237697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8FA-4F4D-AC66-0243D3A37CA9}"/>
                </c:ext>
              </c:extLst>
            </c:dLbl>
            <c:dLbl>
              <c:idx val="3"/>
              <c:layout>
                <c:manualLayout>
                  <c:x val="5.6965904912690941E-2"/>
                  <c:y val="-6.107232911349186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8FA-4F4D-AC66-0243D3A37CA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8"/>
              <c:pt idx="0">
                <c:v>NORD ≥2000 AE</c:v>
              </c:pt>
              <c:pt idx="1">
                <c:v>NORD ≥10.000 AE</c:v>
              </c:pt>
              <c:pt idx="2">
                <c:v>CENTRO ≥2000 AE</c:v>
              </c:pt>
              <c:pt idx="3">
                <c:v>CENTRO ≥10.000 AE</c:v>
              </c:pt>
              <c:pt idx="4">
                <c:v>SUD E ISOLE ≥2000 AE</c:v>
              </c:pt>
              <c:pt idx="5">
                <c:v>SUD E ISOLE ≥10.000 AE</c:v>
              </c:pt>
              <c:pt idx="6">
                <c:v>ITALIA ≥2000 AE</c:v>
              </c:pt>
              <c:pt idx="7">
                <c:v>ITALIA ≥10.000 AE</c:v>
              </c:pt>
            </c:strLit>
          </c:cat>
          <c:val>
            <c:numLit>
              <c:formatCode>General</c:formatCode>
              <c:ptCount val="8"/>
              <c:pt idx="0">
                <c:v>0.10217755443886097</c:v>
              </c:pt>
              <c:pt idx="1">
                <c:v>0.16033755274261605</c:v>
              </c:pt>
              <c:pt idx="2">
                <c:v>6.8027210884353739E-3</c:v>
              </c:pt>
              <c:pt idx="3">
                <c:v>6.3291139240506328E-3</c:v>
              </c:pt>
              <c:pt idx="4">
                <c:v>2.8440366972477066E-2</c:v>
              </c:pt>
              <c:pt idx="5">
                <c:v>5.5415617128463476E-2</c:v>
              </c:pt>
              <c:pt idx="6">
                <c:v>5.7247706422018346E-2</c:v>
              </c:pt>
              <c:pt idx="7">
                <c:v>9.6209912536443148E-2</c:v>
              </c:pt>
            </c:numLit>
          </c:val>
          <c:extLst>
            <c:ext xmlns:c16="http://schemas.microsoft.com/office/drawing/2014/chart" uri="{C3380CC4-5D6E-409C-BE32-E72D297353CC}">
              <c16:uniqueId val="{00000007-18FA-4F4D-AC66-0243D3A37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21289632"/>
        <c:axId val="1821287712"/>
      </c:barChart>
      <c:catAx>
        <c:axId val="1821289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1287712"/>
        <c:crosses val="autoZero"/>
        <c:auto val="1"/>
        <c:lblAlgn val="ctr"/>
        <c:lblOffset val="100"/>
        <c:noMultiLvlLbl val="0"/>
      </c:catAx>
      <c:valAx>
        <c:axId val="1821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1289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v>Emissioni agricole (% su totali)</c:v>
          </c:tx>
          <c:invertIfNegative val="0"/>
          <c:cat>
            <c:numLit>
              <c:formatCode>General</c:formatCode>
              <c:ptCount val="34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  <c:pt idx="29">
                <c:v>2019</c:v>
              </c:pt>
              <c:pt idx="30">
                <c:v>2020</c:v>
              </c:pt>
              <c:pt idx="31">
                <c:v>2021</c:v>
              </c:pt>
              <c:pt idx="32">
                <c:v>2022</c:v>
              </c:pt>
              <c:pt idx="33">
                <c:v>2023</c:v>
              </c:pt>
            </c:numLit>
          </c:cat>
          <c:val>
            <c:numLit>
              <c:formatCode>General</c:formatCode>
              <c:ptCount val="34"/>
              <c:pt idx="0">
                <c:v>7.3350220254004812</c:v>
              </c:pt>
              <c:pt idx="1">
                <c:v>7.7065155144999613</c:v>
              </c:pt>
              <c:pt idx="2">
                <c:v>7.5810998792304796</c:v>
              </c:pt>
              <c:pt idx="3">
                <c:v>7.572676493118208</c:v>
              </c:pt>
              <c:pt idx="4">
                <c:v>7.7861136012991299</c:v>
              </c:pt>
              <c:pt idx="5">
                <c:v>7.4842350560638069</c:v>
              </c:pt>
              <c:pt idx="6">
                <c:v>7.5890997943036247</c:v>
              </c:pt>
              <c:pt idx="7">
                <c:v>7.4488644160950299</c:v>
              </c:pt>
              <c:pt idx="8">
                <c:v>7.1096227179434006</c:v>
              </c:pt>
              <c:pt idx="9">
                <c:v>7.2448689169440197</c:v>
              </c:pt>
              <c:pt idx="10">
                <c:v>6.931188313790944</c:v>
              </c:pt>
              <c:pt idx="11">
                <c:v>6.9599540406360454</c:v>
              </c:pt>
              <c:pt idx="12">
                <c:v>6.8355275491897753</c:v>
              </c:pt>
              <c:pt idx="13">
                <c:v>6.4742317995640697</c:v>
              </c:pt>
              <c:pt idx="14">
                <c:v>6.3572986213800826</c:v>
              </c:pt>
              <c:pt idx="15">
                <c:v>6.2453425092020547</c:v>
              </c:pt>
              <c:pt idx="16">
                <c:v>6.2518491109279033</c:v>
              </c:pt>
              <c:pt idx="17">
                <c:v>6.1847583443792109</c:v>
              </c:pt>
              <c:pt idx="18">
                <c:v>6.3787181621967788</c:v>
              </c:pt>
              <c:pt idx="19">
                <c:v>7.0100758702557124</c:v>
              </c:pt>
              <c:pt idx="20">
                <c:v>6.7729088838241287</c:v>
              </c:pt>
              <c:pt idx="21">
                <c:v>6.9642692947402933</c:v>
              </c:pt>
              <c:pt idx="22">
                <c:v>7.2113359640329344</c:v>
              </c:pt>
              <c:pt idx="23">
                <c:v>7.9488994102610029</c:v>
              </c:pt>
              <c:pt idx="24">
                <c:v>8.2911049508559227</c:v>
              </c:pt>
              <c:pt idx="25">
                <c:v>8.1152662221677367</c:v>
              </c:pt>
              <c:pt idx="26">
                <c:v>8.4436087953771306</c:v>
              </c:pt>
              <c:pt idx="27">
                <c:v>7.957027901737896</c:v>
              </c:pt>
              <c:pt idx="28">
                <c:v>8.430117682203587</c:v>
              </c:pt>
              <c:pt idx="29">
                <c:v>8.5484897580585901</c:v>
              </c:pt>
              <c:pt idx="30">
                <c:v>9.5579861837637967</c:v>
              </c:pt>
              <c:pt idx="31">
                <c:v>8.5189244346087101</c:v>
              </c:pt>
              <c:pt idx="32">
                <c:v>7.8656993908311197</c:v>
              </c:pt>
              <c:pt idx="33">
                <c:v>9.8000000000000007</c:v>
              </c:pt>
            </c:numLit>
          </c:val>
          <c:extLst>
            <c:ext xmlns:c16="http://schemas.microsoft.com/office/drawing/2014/chart" uri="{C3380CC4-5D6E-409C-BE32-E72D297353CC}">
              <c16:uniqueId val="{00000000-FDDB-40A8-B697-EE8B460EF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1975711"/>
        <c:axId val="1141984863"/>
      </c:barChart>
      <c:lineChart>
        <c:grouping val="standard"/>
        <c:varyColors val="0"/>
        <c:ser>
          <c:idx val="0"/>
          <c:order val="0"/>
          <c:tx>
            <c:v>Emissioni totali nazionali (nette)</c:v>
          </c:tx>
          <c:marker>
            <c:symbol val="none"/>
          </c:marker>
          <c:cat>
            <c:numLit>
              <c:formatCode>General</c:formatCode>
              <c:ptCount val="34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  <c:pt idx="28">
                <c:v>2018</c:v>
              </c:pt>
              <c:pt idx="29">
                <c:v>2019</c:v>
              </c:pt>
              <c:pt idx="30">
                <c:v>2020</c:v>
              </c:pt>
              <c:pt idx="31">
                <c:v>2021</c:v>
              </c:pt>
              <c:pt idx="32">
                <c:v>2022</c:v>
              </c:pt>
              <c:pt idx="33">
                <c:v>2023</c:v>
              </c:pt>
            </c:numLit>
          </c:cat>
          <c:val>
            <c:numLit>
              <c:formatCode>General</c:formatCode>
              <c:ptCount val="34"/>
              <c:pt idx="0">
                <c:v>517418.77244078828</c:v>
              </c:pt>
              <c:pt idx="1">
                <c:v>503655.8228900368</c:v>
              </c:pt>
              <c:pt idx="2">
                <c:v>505003.26640404249</c:v>
              </c:pt>
              <c:pt idx="3">
                <c:v>511023.30715572805</c:v>
              </c:pt>
              <c:pt idx="4">
                <c:v>492133.05855263473</c:v>
              </c:pt>
              <c:pt idx="5">
                <c:v>511901.55105190811</c:v>
              </c:pt>
              <c:pt idx="6">
                <c:v>505222.05790647544</c:v>
              </c:pt>
              <c:pt idx="7">
                <c:v>521360.3006364457</c:v>
              </c:pt>
              <c:pt idx="8">
                <c:v>536733.23284856859</c:v>
              </c:pt>
              <c:pt idx="9">
                <c:v>533212.8706297694</c:v>
              </c:pt>
              <c:pt idx="10">
                <c:v>540025.82609465648</c:v>
              </c:pt>
              <c:pt idx="11">
                <c:v>532183.14297405072</c:v>
              </c:pt>
              <c:pt idx="12">
                <c:v>534226.51907873945</c:v>
              </c:pt>
              <c:pt idx="13">
                <c:v>561610.90445493616</c:v>
              </c:pt>
              <c:pt idx="14">
                <c:v>560810.71735668043</c:v>
              </c:pt>
              <c:pt idx="15">
                <c:v>560872.01327417383</c:v>
              </c:pt>
              <c:pt idx="16">
                <c:v>549676.15068020346</c:v>
              </c:pt>
              <c:pt idx="17">
                <c:v>566572.39901518321</c:v>
              </c:pt>
              <c:pt idx="18">
                <c:v>535435.15619049978</c:v>
              </c:pt>
              <c:pt idx="19">
                <c:v>477081.71461101226</c:v>
              </c:pt>
              <c:pt idx="20">
                <c:v>481827.57855327911</c:v>
              </c:pt>
              <c:pt idx="21">
                <c:v>475599.45300928236</c:v>
              </c:pt>
              <c:pt idx="22">
                <c:v>465268.10909942508</c:v>
              </c:pt>
              <c:pt idx="23">
                <c:v>413236.97779761563</c:v>
              </c:pt>
              <c:pt idx="24">
                <c:v>391043.22845214413</c:v>
              </c:pt>
              <c:pt idx="25">
                <c:v>399928.98163456429</c:v>
              </c:pt>
              <c:pt idx="26">
                <c:v>397498.86452030618</c:v>
              </c:pt>
              <c:pt idx="27">
                <c:v>411171.7448029574</c:v>
              </c:pt>
              <c:pt idx="28">
                <c:v>385606.9998310128</c:v>
              </c:pt>
              <c:pt idx="29">
                <c:v>378004.78429841378</c:v>
              </c:pt>
              <c:pt idx="30">
                <c:v>350846.92403629812</c:v>
              </c:pt>
              <c:pt idx="31">
                <c:v>385754.9477757588</c:v>
              </c:pt>
              <c:pt idx="32">
                <c:v>391113.48741316126</c:v>
              </c:pt>
              <c:pt idx="33">
                <c:v>330298.25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FDDB-40A8-B697-EE8B460EF5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25024"/>
        <c:axId val="201026560"/>
      </c:lineChart>
      <c:catAx>
        <c:axId val="20102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n-US"/>
          </a:p>
        </c:txPr>
        <c:crossAx val="201026560"/>
        <c:crosses val="autoZero"/>
        <c:auto val="1"/>
        <c:lblAlgn val="ctr"/>
        <c:lblOffset val="100"/>
        <c:noMultiLvlLbl val="0"/>
      </c:catAx>
      <c:valAx>
        <c:axId val="201026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b="0"/>
                </a:pPr>
                <a:r>
                  <a:rPr lang="it-IT" b="0"/>
                  <a:t>Emissioni climalteranti nette (*000 t CO2 eq)</a:t>
                </a:r>
              </a:p>
            </c:rich>
          </c:tx>
          <c:layout>
            <c:manualLayout>
              <c:xMode val="edge"/>
              <c:yMode val="edge"/>
              <c:x val="1.3434087816622232E-2"/>
              <c:y val="0.1182520431391573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01025024"/>
        <c:crosses val="autoZero"/>
        <c:crossBetween val="between"/>
      </c:valAx>
      <c:valAx>
        <c:axId val="1141984863"/>
        <c:scaling>
          <c:orientation val="minMax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it-IT" sz="1000" b="0" i="0" u="none" strike="noStrike" baseline="0">
                    <a:effectLst/>
                  </a:rPr>
                  <a:t>Contributo agricoltura su totale emissioni (%)</a:t>
                </a:r>
                <a:r>
                  <a:rPr lang="it-IT" sz="1000" b="1" i="0" u="none" strike="noStrike" baseline="0"/>
                  <a:t> </a:t>
                </a:r>
                <a:endParaRPr lang="it-IT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1975711"/>
        <c:crosses val="max"/>
        <c:crossBetween val="between"/>
      </c:valAx>
      <c:catAx>
        <c:axId val="114197571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1984863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v>&lt; 2 UBA/ha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0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  <c:pt idx="8">
                <c:v>2022</c:v>
              </c:pt>
              <c:pt idx="9">
                <c:v>2023</c:v>
              </c:pt>
            </c:numLit>
          </c:cat>
          <c:val>
            <c:numLit>
              <c:formatCode>General</c:formatCode>
              <c:ptCount val="10"/>
              <c:pt idx="0">
                <c:v>7.616488210900263E-2</c:v>
              </c:pt>
              <c:pt idx="1">
                <c:v>7.0561380357703055E-2</c:v>
              </c:pt>
              <c:pt idx="2">
                <c:v>7.6262005903835056E-2</c:v>
              </c:pt>
              <c:pt idx="3">
                <c:v>8.4580089356144458E-2</c:v>
              </c:pt>
              <c:pt idx="4">
                <c:v>5.4852443238866566E-2</c:v>
              </c:pt>
              <c:pt idx="5">
                <c:v>6.5940823540439314E-2</c:v>
              </c:pt>
              <c:pt idx="6">
                <c:v>9.6874557508603437E-2</c:v>
              </c:pt>
              <c:pt idx="7">
                <c:v>7.0718554065564529E-2</c:v>
              </c:pt>
              <c:pt idx="8">
                <c:v>7.6930387488762103E-2</c:v>
              </c:pt>
              <c:pt idx="9">
                <c:v>6.9485294280543619E-2</c:v>
              </c:pt>
            </c:numLit>
          </c:val>
          <c:extLst>
            <c:ext xmlns:c16="http://schemas.microsoft.com/office/drawing/2014/chart" uri="{C3380CC4-5D6E-409C-BE32-E72D297353CC}">
              <c16:uniqueId val="{00000000-DF37-42E0-81C7-6F8CFCAD348B}"/>
            </c:ext>
          </c:extLst>
        </c:ser>
        <c:ser>
          <c:idx val="1"/>
          <c:order val="1"/>
          <c:tx>
            <c:v>2-10 UBA/ha per ettaro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0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  <c:pt idx="8">
                <c:v>2022</c:v>
              </c:pt>
              <c:pt idx="9">
                <c:v>2023</c:v>
              </c:pt>
            </c:numLit>
          </c:cat>
          <c:val>
            <c:numLit>
              <c:formatCode>General</c:formatCode>
              <c:ptCount val="10"/>
              <c:pt idx="0">
                <c:v>0.22226502070205201</c:v>
              </c:pt>
              <c:pt idx="1">
                <c:v>0.18398650913291695</c:v>
              </c:pt>
              <c:pt idx="2">
                <c:v>0.18851742984043435</c:v>
              </c:pt>
              <c:pt idx="3">
                <c:v>0.19751167932276895</c:v>
              </c:pt>
              <c:pt idx="4">
                <c:v>0.13917456488825286</c:v>
              </c:pt>
              <c:pt idx="5">
                <c:v>0.17683613627636779</c:v>
              </c:pt>
              <c:pt idx="6">
                <c:v>0.30395151633660744</c:v>
              </c:pt>
              <c:pt idx="7">
                <c:v>0.21768821798148372</c:v>
              </c:pt>
              <c:pt idx="8">
                <c:v>0.24999856196722042</c:v>
              </c:pt>
              <c:pt idx="9">
                <c:v>0.23702340713960188</c:v>
              </c:pt>
            </c:numLit>
          </c:val>
          <c:extLst>
            <c:ext xmlns:c16="http://schemas.microsoft.com/office/drawing/2014/chart" uri="{C3380CC4-5D6E-409C-BE32-E72D297353CC}">
              <c16:uniqueId val="{00000001-DF37-42E0-81C7-6F8CFCAD348B}"/>
            </c:ext>
          </c:extLst>
        </c:ser>
        <c:ser>
          <c:idx val="2"/>
          <c:order val="2"/>
          <c:tx>
            <c:v>10-20 UBA/ha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0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  <c:pt idx="8">
                <c:v>2022</c:v>
              </c:pt>
              <c:pt idx="9">
                <c:v>2023</c:v>
              </c:pt>
            </c:numLit>
          </c:cat>
          <c:val>
            <c:numLit>
              <c:formatCode>General</c:formatCode>
              <c:ptCount val="10"/>
              <c:pt idx="0">
                <c:v>0.31299951686297384</c:v>
              </c:pt>
              <c:pt idx="1">
                <c:v>0.37688313511581584</c:v>
              </c:pt>
              <c:pt idx="2">
                <c:v>0.33014365472732354</c:v>
              </c:pt>
              <c:pt idx="3">
                <c:v>0.15483562848425614</c:v>
              </c:pt>
              <c:pt idx="4">
                <c:v>0.26406200182101625</c:v>
              </c:pt>
              <c:pt idx="5">
                <c:v>0.21375268683086815</c:v>
              </c:pt>
              <c:pt idx="6">
                <c:v>0.29877900954260356</c:v>
              </c:pt>
              <c:pt idx="7">
                <c:v>0.26944547490466614</c:v>
              </c:pt>
              <c:pt idx="8">
                <c:v>0.29430707745542833</c:v>
              </c:pt>
              <c:pt idx="9">
                <c:v>0.29652524071243824</c:v>
              </c:pt>
            </c:numLit>
          </c:val>
          <c:extLst>
            <c:ext xmlns:c16="http://schemas.microsoft.com/office/drawing/2014/chart" uri="{C3380CC4-5D6E-409C-BE32-E72D297353CC}">
              <c16:uniqueId val="{00000002-DF37-42E0-81C7-6F8CFCAD348B}"/>
            </c:ext>
          </c:extLst>
        </c:ser>
        <c:ser>
          <c:idx val="3"/>
          <c:order val="3"/>
          <c:tx>
            <c:v>&gt;20 UBA/ha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Lit>
              <c:formatCode>General</c:formatCode>
              <c:ptCount val="10"/>
              <c:pt idx="0">
                <c:v>2014</c:v>
              </c:pt>
              <c:pt idx="1">
                <c:v>2015</c:v>
              </c:pt>
              <c:pt idx="2">
                <c:v>2016</c:v>
              </c:pt>
              <c:pt idx="3">
                <c:v>2017</c:v>
              </c:pt>
              <c:pt idx="4">
                <c:v>2018</c:v>
              </c:pt>
              <c:pt idx="5">
                <c:v>2019</c:v>
              </c:pt>
              <c:pt idx="6">
                <c:v>2020</c:v>
              </c:pt>
              <c:pt idx="7">
                <c:v>2021</c:v>
              </c:pt>
              <c:pt idx="8">
                <c:v>2022</c:v>
              </c:pt>
              <c:pt idx="9">
                <c:v>2023</c:v>
              </c:pt>
            </c:numLit>
          </c:cat>
          <c:val>
            <c:numLit>
              <c:formatCode>General</c:formatCode>
              <c:ptCount val="10"/>
              <c:pt idx="0">
                <c:v>0.38857058032597147</c:v>
              </c:pt>
              <c:pt idx="1">
                <c:v>0.36856897539356426</c:v>
              </c:pt>
              <c:pt idx="2">
                <c:v>0.40507690952840708</c:v>
              </c:pt>
              <c:pt idx="3">
                <c:v>0.56307260283683036</c:v>
              </c:pt>
              <c:pt idx="4">
                <c:v>0.54191099005186427</c:v>
              </c:pt>
              <c:pt idx="5">
                <c:v>0.54347035335232474</c:v>
              </c:pt>
              <c:pt idx="6">
                <c:v>0.30039491661218559</c:v>
              </c:pt>
              <c:pt idx="7">
                <c:v>0.44214775304828569</c:v>
              </c:pt>
              <c:pt idx="8">
                <c:v>0.37876397308858911</c:v>
              </c:pt>
              <c:pt idx="9">
                <c:v>0.39696605786741634</c:v>
              </c:pt>
            </c:numLit>
          </c:val>
          <c:extLst>
            <c:ext xmlns:c16="http://schemas.microsoft.com/office/drawing/2014/chart" uri="{C3380CC4-5D6E-409C-BE32-E72D297353CC}">
              <c16:uniqueId val="{00000003-DF37-42E0-81C7-6F8CFCAD34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4853631"/>
        <c:axId val="234854975"/>
      </c:barChart>
      <c:catAx>
        <c:axId val="23485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4854975"/>
        <c:crosses val="autoZero"/>
        <c:auto val="1"/>
        <c:lblAlgn val="ctr"/>
        <c:lblOffset val="100"/>
        <c:noMultiLvlLbl val="0"/>
      </c:catAx>
      <c:valAx>
        <c:axId val="2348549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Contributo percentuale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348536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2"/>
          <c:order val="0"/>
          <c:tx>
            <c:v>Bassa</c:v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Nord Est</c:v>
              </c:pt>
              <c:pt idx="1">
                <c:v>Nord Ovest</c:v>
              </c:pt>
              <c:pt idx="2">
                <c:v>Centro</c:v>
              </c:pt>
              <c:pt idx="3">
                <c:v>Sud</c:v>
              </c:pt>
              <c:pt idx="4">
                <c:v>Italia</c:v>
              </c:pt>
            </c:strLit>
          </c:cat>
          <c:val>
            <c:numLit>
              <c:formatCode>General</c:formatCode>
              <c:ptCount val="5"/>
              <c:pt idx="0">
                <c:v>11.580931819298037</c:v>
              </c:pt>
              <c:pt idx="1">
                <c:v>17.730809180679856</c:v>
              </c:pt>
              <c:pt idx="2">
                <c:v>9.3484459793379475</c:v>
              </c:pt>
              <c:pt idx="3">
                <c:v>9.0804598964823438</c:v>
              </c:pt>
              <c:pt idx="4">
                <c:v>10.851453250054009</c:v>
              </c:pt>
            </c:numLit>
          </c:val>
          <c:extLst>
            <c:ext xmlns:c16="http://schemas.microsoft.com/office/drawing/2014/chart" uri="{C3380CC4-5D6E-409C-BE32-E72D297353CC}">
              <c16:uniqueId val="{00000000-1641-482B-9EAD-9EC225DDFB57}"/>
            </c:ext>
          </c:extLst>
        </c:ser>
        <c:ser>
          <c:idx val="1"/>
          <c:order val="1"/>
          <c:tx>
            <c:v>Media</c:v>
          </c:tx>
          <c:spPr>
            <a:solidFill>
              <a:schemeClr val="accent6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Nord Est</c:v>
              </c:pt>
              <c:pt idx="1">
                <c:v>Nord Ovest</c:v>
              </c:pt>
              <c:pt idx="2">
                <c:v>Centro</c:v>
              </c:pt>
              <c:pt idx="3">
                <c:v>Sud</c:v>
              </c:pt>
              <c:pt idx="4">
                <c:v>Italia</c:v>
              </c:pt>
            </c:strLit>
          </c:cat>
          <c:val>
            <c:numLit>
              <c:formatCode>General</c:formatCode>
              <c:ptCount val="5"/>
              <c:pt idx="0">
                <c:v>70.883186657569965</c:v>
              </c:pt>
              <c:pt idx="1">
                <c:v>64.55816740699423</c:v>
              </c:pt>
              <c:pt idx="2">
                <c:v>57.677786124550671</c:v>
              </c:pt>
              <c:pt idx="3">
                <c:v>77.374669668191927</c:v>
              </c:pt>
              <c:pt idx="4">
                <c:v>71.405742723967776</c:v>
              </c:pt>
            </c:numLit>
          </c:val>
          <c:extLst>
            <c:ext xmlns:c16="http://schemas.microsoft.com/office/drawing/2014/chart" uri="{C3380CC4-5D6E-409C-BE32-E72D297353CC}">
              <c16:uniqueId val="{00000001-1641-482B-9EAD-9EC225DDFB57}"/>
            </c:ext>
          </c:extLst>
        </c:ser>
        <c:ser>
          <c:idx val="0"/>
          <c:order val="2"/>
          <c:tx>
            <c:v>Alta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Nord Est</c:v>
              </c:pt>
              <c:pt idx="1">
                <c:v>Nord Ovest</c:v>
              </c:pt>
              <c:pt idx="2">
                <c:v>Centro</c:v>
              </c:pt>
              <c:pt idx="3">
                <c:v>Sud</c:v>
              </c:pt>
              <c:pt idx="4">
                <c:v>Italia</c:v>
              </c:pt>
            </c:strLit>
          </c:cat>
          <c:val>
            <c:numLit>
              <c:formatCode>General</c:formatCode>
              <c:ptCount val="5"/>
              <c:pt idx="0">
                <c:v>17.535881523132002</c:v>
              </c:pt>
              <c:pt idx="1">
                <c:v>17.711023412325915</c:v>
              </c:pt>
              <c:pt idx="2">
                <c:v>32.973767896111383</c:v>
              </c:pt>
              <c:pt idx="3">
                <c:v>13.544870435325734</c:v>
              </c:pt>
              <c:pt idx="4">
                <c:v>17.742804025978213</c:v>
              </c:pt>
            </c:numLit>
          </c:val>
          <c:extLst>
            <c:ext xmlns:c16="http://schemas.microsoft.com/office/drawing/2014/chart" uri="{C3380CC4-5D6E-409C-BE32-E72D297353CC}">
              <c16:uniqueId val="{00000002-1641-482B-9EAD-9EC225DD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overlap val="100"/>
        <c:axId val="912391279"/>
        <c:axId val="912382543"/>
      </c:barChart>
      <c:catAx>
        <c:axId val="9123912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12382543"/>
        <c:crosses val="autoZero"/>
        <c:auto val="1"/>
        <c:lblAlgn val="ctr"/>
        <c:lblOffset val="100"/>
        <c:noMultiLvlLbl val="0"/>
      </c:catAx>
      <c:valAx>
        <c:axId val="9123825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  <c:crossAx val="9123912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t-IT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latin typeface="Times New Roman" panose="02020603050405020304" pitchFamily="18" charset="0"/>
          <a:cs typeface="Times New Roman" panose="02020603050405020304" pitchFamily="18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'f7'!$B$2</c:f>
              <c:strCache>
                <c:ptCount val="1"/>
                <c:pt idx="0">
                  <c:v>%SAU_C_AMM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'f7'!$A$3:$A$22</c:f>
              <c:strCache>
                <c:ptCount val="20"/>
                <c:pt idx="0">
                  <c:v>Puglia</c:v>
                </c:pt>
                <c:pt idx="1">
                  <c:v>Veneto</c:v>
                </c:pt>
                <c:pt idx="2">
                  <c:v>Sicilia</c:v>
                </c:pt>
                <c:pt idx="3">
                  <c:v>Emilia-Romagna</c:v>
                </c:pt>
                <c:pt idx="4">
                  <c:v>Lombardia</c:v>
                </c:pt>
                <c:pt idx="5">
                  <c:v>Basilicata</c:v>
                </c:pt>
                <c:pt idx="6">
                  <c:v>Marche</c:v>
                </c:pt>
                <c:pt idx="7">
                  <c:v>Molise</c:v>
                </c:pt>
                <c:pt idx="8">
                  <c:v>Friuli Venezia Giulia</c:v>
                </c:pt>
                <c:pt idx="9">
                  <c:v>Campania</c:v>
                </c:pt>
                <c:pt idx="10">
                  <c:v>Piemonte</c:v>
                </c:pt>
                <c:pt idx="11">
                  <c:v>Calabria</c:v>
                </c:pt>
                <c:pt idx="12">
                  <c:v>Umbria</c:v>
                </c:pt>
                <c:pt idx="13">
                  <c:v>Lazio</c:v>
                </c:pt>
                <c:pt idx="14">
                  <c:v>Toscana</c:v>
                </c:pt>
                <c:pt idx="15">
                  <c:v>Abruzzo</c:v>
                </c:pt>
                <c:pt idx="16">
                  <c:v>Trentino-Alto Adige</c:v>
                </c:pt>
                <c:pt idx="17">
                  <c:v>Liguria</c:v>
                </c:pt>
                <c:pt idx="18">
                  <c:v>Sardegna</c:v>
                </c:pt>
                <c:pt idx="19">
                  <c:v>Valle d'Aosta</c:v>
                </c:pt>
              </c:strCache>
            </c:strRef>
          </c:cat>
          <c:val>
            <c:numRef>
              <c:f>'f7'!$B$3:$B$22</c:f>
              <c:numCache>
                <c:formatCode>#,##0.00</c:formatCode>
                <c:ptCount val="20"/>
                <c:pt idx="0">
                  <c:v>59.5207551162272</c:v>
                </c:pt>
                <c:pt idx="1">
                  <c:v>34.520067056073202</c:v>
                </c:pt>
                <c:pt idx="2">
                  <c:v>30.113324569030702</c:v>
                </c:pt>
                <c:pt idx="3">
                  <c:v>29.0791343937574</c:v>
                </c:pt>
                <c:pt idx="4">
                  <c:v>27.6268105463095</c:v>
                </c:pt>
                <c:pt idx="5">
                  <c:v>27.4027563509201</c:v>
                </c:pt>
                <c:pt idx="6">
                  <c:v>27.2898197828588</c:v>
                </c:pt>
                <c:pt idx="7">
                  <c:v>25.922433150989697</c:v>
                </c:pt>
                <c:pt idx="8">
                  <c:v>22.5480784997551</c:v>
                </c:pt>
                <c:pt idx="9">
                  <c:v>21.701574639392501</c:v>
                </c:pt>
                <c:pt idx="10">
                  <c:v>21.680099690806699</c:v>
                </c:pt>
                <c:pt idx="11">
                  <c:v>21.066856314872602</c:v>
                </c:pt>
                <c:pt idx="12">
                  <c:v>17.677720578721601</c:v>
                </c:pt>
                <c:pt idx="13">
                  <c:v>16.477601382949601</c:v>
                </c:pt>
                <c:pt idx="14">
                  <c:v>15.9564911274972</c:v>
                </c:pt>
                <c:pt idx="15">
                  <c:v>14.046492619775499</c:v>
                </c:pt>
                <c:pt idx="16">
                  <c:v>3.45826248359776</c:v>
                </c:pt>
                <c:pt idx="17">
                  <c:v>3.0166435183996199</c:v>
                </c:pt>
                <c:pt idx="18">
                  <c:v>2.7929305915097498</c:v>
                </c:pt>
                <c:pt idx="19">
                  <c:v>8.8259394183698603E-2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C5-4DA4-ABB2-B05D5A6A7C8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18018191"/>
        <c:axId val="118017711"/>
      </c:barChart>
      <c:catAx>
        <c:axId val="1180181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017711"/>
        <c:crosses val="autoZero"/>
        <c:auto val="1"/>
        <c:lblAlgn val="ctr"/>
        <c:lblOffset val="100"/>
        <c:noMultiLvlLbl val="0"/>
      </c:catAx>
      <c:valAx>
        <c:axId val="118017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80181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Indice di Shannon (H')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20"/>
              <c:pt idx="0">
                <c:v>Toscana</c:v>
              </c:pt>
              <c:pt idx="1">
                <c:v>Sardegna</c:v>
              </c:pt>
              <c:pt idx="2">
                <c:v>Abruzzo</c:v>
              </c:pt>
              <c:pt idx="3">
                <c:v>Lazio</c:v>
              </c:pt>
              <c:pt idx="4">
                <c:v>Sicilia</c:v>
              </c:pt>
              <c:pt idx="5">
                <c:v>Umbria</c:v>
              </c:pt>
              <c:pt idx="6">
                <c:v>Emilia-Romagna</c:v>
              </c:pt>
              <c:pt idx="7">
                <c:v>Campania</c:v>
              </c:pt>
              <c:pt idx="8">
                <c:v>Veneto</c:v>
              </c:pt>
              <c:pt idx="9">
                <c:v>Piemonte</c:v>
              </c:pt>
              <c:pt idx="10">
                <c:v>Marche</c:v>
              </c:pt>
              <c:pt idx="11">
                <c:v>Puglia</c:v>
              </c:pt>
              <c:pt idx="12">
                <c:v>Friuli-Venezia Giulia</c:v>
              </c:pt>
              <c:pt idx="13">
                <c:v>Molise</c:v>
              </c:pt>
              <c:pt idx="14">
                <c:v>Lombardia</c:v>
              </c:pt>
              <c:pt idx="15">
                <c:v>Basilicata</c:v>
              </c:pt>
              <c:pt idx="16">
                <c:v>Calabria</c:v>
              </c:pt>
              <c:pt idx="17">
                <c:v>Valle d'Aosta</c:v>
              </c:pt>
              <c:pt idx="18">
                <c:v>Trentino-Alto Adige</c:v>
              </c:pt>
              <c:pt idx="19">
                <c:v>Liguria</c:v>
              </c:pt>
            </c:strLit>
          </c:cat>
          <c:val>
            <c:numLit>
              <c:formatCode>General</c:formatCode>
              <c:ptCount val="20"/>
              <c:pt idx="0">
                <c:v>2.1706237475262844</c:v>
              </c:pt>
              <c:pt idx="1">
                <c:v>2.1606348404382287</c:v>
              </c:pt>
              <c:pt idx="2">
                <c:v>2.1158478217920811</c:v>
              </c:pt>
              <c:pt idx="3">
                <c:v>2.0800815564713551</c:v>
              </c:pt>
              <c:pt idx="4">
                <c:v>2.0798573872133534</c:v>
              </c:pt>
              <c:pt idx="5">
                <c:v>2.0527327935927846</c:v>
              </c:pt>
              <c:pt idx="6">
                <c:v>2.0196208888737108</c:v>
              </c:pt>
              <c:pt idx="7">
                <c:v>1.9851655596344968</c:v>
              </c:pt>
              <c:pt idx="8">
                <c:v>1.9013797761379123</c:v>
              </c:pt>
              <c:pt idx="9">
                <c:v>1.8604418744474933</c:v>
              </c:pt>
              <c:pt idx="10">
                <c:v>1.7864848242363724</c:v>
              </c:pt>
              <c:pt idx="11">
                <c:v>1.7797911331415919</c:v>
              </c:pt>
              <c:pt idx="12">
                <c:v>1.7687366245516147</c:v>
              </c:pt>
              <c:pt idx="13">
                <c:v>1.7277592183493737</c:v>
              </c:pt>
              <c:pt idx="14">
                <c:v>1.5847404448973856</c:v>
              </c:pt>
              <c:pt idx="15">
                <c:v>1.5712535704786832</c:v>
              </c:pt>
              <c:pt idx="16">
                <c:v>1.3985427118359166</c:v>
              </c:pt>
              <c:pt idx="17">
                <c:v>1.0563209353920993</c:v>
              </c:pt>
              <c:pt idx="18">
                <c:v>0.87586425647474464</c:v>
              </c:pt>
              <c:pt idx="19">
                <c:v>0.7327883165173511</c:v>
              </c:pt>
            </c:numLit>
          </c:val>
          <c:extLst>
            <c:ext xmlns:c16="http://schemas.microsoft.com/office/drawing/2014/chart" uri="{C3380CC4-5D6E-409C-BE32-E72D297353CC}">
              <c16:uniqueId val="{00000000-EF14-4904-8AB7-ECBD4B653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7"/>
        <c:overlap val="-27"/>
        <c:axId val="433996448"/>
        <c:axId val="433996808"/>
      </c:barChart>
      <c:lineChart>
        <c:grouping val="standard"/>
        <c:varyColors val="0"/>
        <c:ser>
          <c:idx val="1"/>
          <c:order val="1"/>
          <c:tx>
            <c:v>Indice di Evenness (E)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20"/>
              <c:pt idx="0">
                <c:v>Toscana</c:v>
              </c:pt>
              <c:pt idx="1">
                <c:v>Sardegna</c:v>
              </c:pt>
              <c:pt idx="2">
                <c:v>Abruzzo</c:v>
              </c:pt>
              <c:pt idx="3">
                <c:v>Lazio</c:v>
              </c:pt>
              <c:pt idx="4">
                <c:v>Sicilia</c:v>
              </c:pt>
              <c:pt idx="5">
                <c:v>Umbria</c:v>
              </c:pt>
              <c:pt idx="6">
                <c:v>Emilia-Romagna</c:v>
              </c:pt>
              <c:pt idx="7">
                <c:v>Campania</c:v>
              </c:pt>
              <c:pt idx="8">
                <c:v>Veneto</c:v>
              </c:pt>
              <c:pt idx="9">
                <c:v>Piemonte</c:v>
              </c:pt>
              <c:pt idx="10">
                <c:v>Marche</c:v>
              </c:pt>
              <c:pt idx="11">
                <c:v>Puglia</c:v>
              </c:pt>
              <c:pt idx="12">
                <c:v>Friuli-Venezia Giulia</c:v>
              </c:pt>
              <c:pt idx="13">
                <c:v>Molise</c:v>
              </c:pt>
              <c:pt idx="14">
                <c:v>Lombardia</c:v>
              </c:pt>
              <c:pt idx="15">
                <c:v>Basilicata</c:v>
              </c:pt>
              <c:pt idx="16">
                <c:v>Calabria</c:v>
              </c:pt>
              <c:pt idx="17">
                <c:v>Valle d'Aosta</c:v>
              </c:pt>
              <c:pt idx="18">
                <c:v>Trentino-Alto Adige</c:v>
              </c:pt>
              <c:pt idx="19">
                <c:v>Liguria</c:v>
              </c:pt>
            </c:strLit>
          </c:cat>
          <c:val>
            <c:numLit>
              <c:formatCode>General</c:formatCode>
              <c:ptCount val="20"/>
              <c:pt idx="0">
                <c:v>0.78288702904799701</c:v>
              </c:pt>
              <c:pt idx="1">
                <c:v>0.77928429236803731</c:v>
              </c:pt>
              <c:pt idx="2">
                <c:v>0.74680144586743091</c:v>
              </c:pt>
              <c:pt idx="3">
                <c:v>0.75023083654145506</c:v>
              </c:pt>
              <c:pt idx="4">
                <c:v>0.75014998457224547</c:v>
              </c:pt>
              <c:pt idx="5">
                <c:v>0.74036685539661462</c:v>
              </c:pt>
              <c:pt idx="6">
                <c:v>0.7128375606131685</c:v>
              </c:pt>
              <c:pt idx="7">
                <c:v>0.70067634115841138</c:v>
              </c:pt>
              <c:pt idx="8">
                <c:v>0.67110363578048482</c:v>
              </c:pt>
              <c:pt idx="9">
                <c:v>0.65665435268067784</c:v>
              </c:pt>
              <c:pt idx="10">
                <c:v>0.6443381991373015</c:v>
              </c:pt>
              <c:pt idx="11">
                <c:v>0.62818817964252727</c:v>
              </c:pt>
              <c:pt idx="12">
                <c:v>0.62428642313937932</c:v>
              </c:pt>
              <c:pt idx="13">
                <c:v>0.62315741404070835</c:v>
              </c:pt>
              <c:pt idx="14">
                <c:v>0.55934384476269838</c:v>
              </c:pt>
              <c:pt idx="15">
                <c:v>0.56670993352716836</c:v>
              </c:pt>
              <c:pt idx="16">
                <c:v>0.50441765870926991</c:v>
              </c:pt>
              <c:pt idx="17">
                <c:v>0.50798299169245764</c:v>
              </c:pt>
              <c:pt idx="18">
                <c:v>0.32342984488184784</c:v>
              </c:pt>
              <c:pt idx="19">
                <c:v>0.27767048039997771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EF14-4904-8AB7-ECBD4B6533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3996448"/>
        <c:axId val="433996808"/>
      </c:lineChart>
      <c:catAx>
        <c:axId val="433996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996808"/>
        <c:crosses val="autoZero"/>
        <c:auto val="1"/>
        <c:lblAlgn val="ctr"/>
        <c:lblOffset val="100"/>
        <c:noMultiLvlLbl val="0"/>
      </c:catAx>
      <c:valAx>
        <c:axId val="433996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33996448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149679</xdr:colOff>
      <xdr:row>2</xdr:row>
      <xdr:rowOff>175078</xdr:rowOff>
    </xdr:from>
    <xdr:to>
      <xdr:col>15</xdr:col>
      <xdr:colOff>565727</xdr:colOff>
      <xdr:row>18</xdr:row>
      <xdr:rowOff>15421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id="{83DB58F1-7C67-4C28-B6A7-A688032A0E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297873</xdr:colOff>
      <xdr:row>4</xdr:row>
      <xdr:rowOff>13854</xdr:rowOff>
    </xdr:from>
    <xdr:to>
      <xdr:col>21</xdr:col>
      <xdr:colOff>0</xdr:colOff>
      <xdr:row>27</xdr:row>
      <xdr:rowOff>-1</xdr:rowOff>
    </xdr:to>
    <xdr:graphicFrame macro="">
      <xdr:nvGraphicFramePr>
        <xdr:cNvPr id="2" name="Grafico 8">
          <a:extLst>
            <a:ext uri="{FF2B5EF4-FFF2-40B4-BE49-F238E27FC236}">
              <a16:creationId xmlns:a16="http://schemas.microsoft.com/office/drawing/2014/main" id="{22CF025C-DC38-4205-83B1-9C00F8D732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120421</xdr:colOff>
      <xdr:row>7</xdr:row>
      <xdr:rowOff>61232</xdr:rowOff>
    </xdr:from>
    <xdr:to>
      <xdr:col>15</xdr:col>
      <xdr:colOff>98588</xdr:colOff>
      <xdr:row>33</xdr:row>
      <xdr:rowOff>36056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2577B2-4948-4AF8-9290-770A38D3D8E7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590550</xdr:colOff>
      <xdr:row>10</xdr:row>
      <xdr:rowOff>152400</xdr:rowOff>
    </xdr:from>
    <xdr:to>
      <xdr:col>12</xdr:col>
      <xdr:colOff>654050</xdr:colOff>
      <xdr:row>32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DA8BE7A-AD70-4476-9FBE-89E2562B5E49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38100</xdr:colOff>
      <xdr:row>2</xdr:row>
      <xdr:rowOff>3175</xdr:rowOff>
    </xdr:from>
    <xdr:to>
      <xdr:col>13</xdr:col>
      <xdr:colOff>36195</xdr:colOff>
      <xdr:row>30</xdr:row>
      <xdr:rowOff>41275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BD419DF-44C3-38A0-D38C-70F12E4BF5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62375" y="393700"/>
          <a:ext cx="5398770" cy="51054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152841</xdr:colOff>
      <xdr:row>7</xdr:row>
      <xdr:rowOff>96023</xdr:rowOff>
    </xdr:from>
    <xdr:to>
      <xdr:col>8</xdr:col>
      <xdr:colOff>280178</xdr:colOff>
      <xdr:row>24</xdr:row>
      <xdr:rowOff>53016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290CFE3-D82F-4A44-8EE1-17214E6630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2</xdr:row>
      <xdr:rowOff>42862</xdr:rowOff>
    </xdr:from>
    <xdr:to>
      <xdr:col>15</xdr:col>
      <xdr:colOff>257175</xdr:colOff>
      <xdr:row>23</xdr:row>
      <xdr:rowOff>9524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76A5DCE4-E9FB-1C40-B311-7E02E82A67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1</xdr:row>
      <xdr:rowOff>66675</xdr:rowOff>
    </xdr:from>
    <xdr:to>
      <xdr:col>8</xdr:col>
      <xdr:colOff>276225</xdr:colOff>
      <xdr:row>26</xdr:row>
      <xdr:rowOff>76201</xdr:rowOff>
    </xdr:to>
    <xdr:pic>
      <xdr:nvPicPr>
        <xdr:cNvPr id="2" name="Immagine 2">
          <a:extLst>
            <a:ext uri="{FF2B5EF4-FFF2-40B4-BE49-F238E27FC236}">
              <a16:creationId xmlns:a16="http://schemas.microsoft.com/office/drawing/2014/main" id="{3D9082DA-FB5E-4F68-8C1C-35369E079E8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602" t="4679" r="33701" b="8481"/>
        <a:stretch>
          <a:fillRect/>
        </a:stretch>
      </xdr:blipFill>
      <xdr:spPr>
        <a:xfrm>
          <a:off x="1068777" y="247830"/>
          <a:ext cx="4176263" cy="453839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</xdr:colOff>
      <xdr:row>2</xdr:row>
      <xdr:rowOff>28575</xdr:rowOff>
    </xdr:from>
    <xdr:to>
      <xdr:col>9</xdr:col>
      <xdr:colOff>742950</xdr:colOff>
      <xdr:row>24</xdr:row>
      <xdr:rowOff>171450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7D6082B-778F-4269-AE8A-F8315E8867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EFA7B-123C-46B0-906C-2ED9A75E527F}">
  <dimension ref="A1:C16"/>
  <sheetViews>
    <sheetView tabSelected="1" zoomScale="80" zoomScaleNormal="80" workbookViewId="0">
      <selection activeCell="A2" sqref="A2"/>
    </sheetView>
  </sheetViews>
  <sheetFormatPr defaultColWidth="8.7265625" defaultRowHeight="14.5" x14ac:dyDescent="0.35"/>
  <cols>
    <col min="1" max="1" width="17.453125" style="3" customWidth="1"/>
    <col min="2" max="2" width="36.453125" style="3" customWidth="1"/>
    <col min="3" max="3" width="24.453125" style="3" customWidth="1"/>
    <col min="4" max="16384" width="8.7265625" style="3"/>
  </cols>
  <sheetData>
    <row r="1" spans="1:3" x14ac:dyDescent="0.35">
      <c r="A1" s="2" t="s">
        <v>153</v>
      </c>
    </row>
    <row r="2" spans="1:3" x14ac:dyDescent="0.35">
      <c r="A2" s="1"/>
    </row>
    <row r="3" spans="1:3" x14ac:dyDescent="0.35">
      <c r="A3" s="82" t="s">
        <v>0</v>
      </c>
      <c r="B3" s="82" t="s">
        <v>1</v>
      </c>
      <c r="C3" s="82" t="s">
        <v>2</v>
      </c>
    </row>
    <row r="4" spans="1:3" ht="29" x14ac:dyDescent="0.35">
      <c r="A4" s="91" t="s">
        <v>3</v>
      </c>
      <c r="B4" s="91" t="s">
        <v>4</v>
      </c>
      <c r="C4" s="83" t="s">
        <v>5</v>
      </c>
    </row>
    <row r="5" spans="1:3" x14ac:dyDescent="0.35">
      <c r="A5" s="91"/>
      <c r="B5" s="91"/>
      <c r="C5" s="84" t="s">
        <v>6</v>
      </c>
    </row>
    <row r="6" spans="1:3" ht="29" x14ac:dyDescent="0.35">
      <c r="A6" s="91"/>
      <c r="B6" s="91"/>
      <c r="C6" s="84" t="s">
        <v>7</v>
      </c>
    </row>
    <row r="7" spans="1:3" ht="29" x14ac:dyDescent="0.35">
      <c r="A7" s="91"/>
      <c r="B7" s="91"/>
      <c r="C7" s="85" t="s">
        <v>8</v>
      </c>
    </row>
    <row r="8" spans="1:3" ht="29" x14ac:dyDescent="0.35">
      <c r="A8" s="91" t="s">
        <v>9</v>
      </c>
      <c r="B8" s="91" t="s">
        <v>10</v>
      </c>
      <c r="C8" s="83" t="s">
        <v>11</v>
      </c>
    </row>
    <row r="9" spans="1:3" ht="43.5" x14ac:dyDescent="0.35">
      <c r="A9" s="91"/>
      <c r="B9" s="91"/>
      <c r="C9" s="84" t="s">
        <v>12</v>
      </c>
    </row>
    <row r="10" spans="1:3" ht="29" x14ac:dyDescent="0.35">
      <c r="A10" s="91"/>
      <c r="B10" s="91"/>
      <c r="C10" s="85" t="s">
        <v>13</v>
      </c>
    </row>
    <row r="11" spans="1:3" ht="29" x14ac:dyDescent="0.35">
      <c r="A11" s="91" t="s">
        <v>14</v>
      </c>
      <c r="B11" s="91" t="s">
        <v>15</v>
      </c>
      <c r="C11" s="80" t="s">
        <v>16</v>
      </c>
    </row>
    <row r="12" spans="1:3" x14ac:dyDescent="0.35">
      <c r="A12" s="91"/>
      <c r="B12" s="91"/>
      <c r="C12" s="80" t="s">
        <v>17</v>
      </c>
    </row>
    <row r="13" spans="1:3" ht="29" x14ac:dyDescent="0.35">
      <c r="A13" s="91"/>
      <c r="B13" s="91"/>
      <c r="C13" s="80" t="s">
        <v>18</v>
      </c>
    </row>
    <row r="14" spans="1:3" ht="29" x14ac:dyDescent="0.35">
      <c r="A14" s="91"/>
      <c r="B14" s="91"/>
      <c r="C14" s="80" t="s">
        <v>19</v>
      </c>
    </row>
    <row r="15" spans="1:3" ht="29" x14ac:dyDescent="0.35">
      <c r="A15" s="91"/>
      <c r="B15" s="91"/>
      <c r="C15" s="81" t="s">
        <v>20</v>
      </c>
    </row>
    <row r="16" spans="1:3" x14ac:dyDescent="0.35">
      <c r="A16" s="3" t="s">
        <v>152</v>
      </c>
    </row>
  </sheetData>
  <mergeCells count="6">
    <mergeCell ref="A4:A7"/>
    <mergeCell ref="B4:B7"/>
    <mergeCell ref="A8:A10"/>
    <mergeCell ref="B8:B10"/>
    <mergeCell ref="A11:A15"/>
    <mergeCell ref="B11:B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45ACF-0771-41C2-A4CD-F4838175E939}">
  <dimension ref="A1:I28"/>
  <sheetViews>
    <sheetView zoomScale="80" zoomScaleNormal="80" workbookViewId="0"/>
  </sheetViews>
  <sheetFormatPr defaultColWidth="13.26953125" defaultRowHeight="14.5" x14ac:dyDescent="0.35"/>
  <cols>
    <col min="1" max="1" width="23.81640625" style="3" customWidth="1"/>
    <col min="2" max="2" width="16.453125" style="3" bestFit="1" customWidth="1"/>
    <col min="3" max="3" width="12" style="3" bestFit="1" customWidth="1"/>
    <col min="4" max="4" width="3.453125" style="3" customWidth="1"/>
    <col min="5" max="5" width="16.453125" style="3" bestFit="1" customWidth="1"/>
    <col min="6" max="6" width="12" style="3" bestFit="1" customWidth="1"/>
    <col min="7" max="7" width="2.81640625" style="3" customWidth="1"/>
    <col min="8" max="8" width="16.453125" style="3" bestFit="1" customWidth="1"/>
    <col min="9" max="16384" width="13.26953125" style="3"/>
  </cols>
  <sheetData>
    <row r="1" spans="1:9" x14ac:dyDescent="0.35">
      <c r="A1" s="7" t="s">
        <v>168</v>
      </c>
    </row>
    <row r="2" spans="1:9" x14ac:dyDescent="0.35">
      <c r="A2" s="72"/>
      <c r="B2" s="73"/>
      <c r="C2" s="73"/>
      <c r="D2" s="73"/>
      <c r="E2" s="73"/>
      <c r="F2" s="73"/>
      <c r="G2" s="73"/>
      <c r="H2" s="73"/>
      <c r="I2" s="73"/>
    </row>
    <row r="3" spans="1:9" x14ac:dyDescent="0.35">
      <c r="A3" s="8"/>
      <c r="B3" s="99" t="s">
        <v>104</v>
      </c>
      <c r="C3" s="99"/>
      <c r="D3" s="9"/>
      <c r="E3" s="99" t="s">
        <v>105</v>
      </c>
      <c r="F3" s="99"/>
      <c r="G3" s="9"/>
      <c r="H3" s="99" t="s">
        <v>106</v>
      </c>
      <c r="I3" s="99"/>
    </row>
    <row r="4" spans="1:9" x14ac:dyDescent="0.35">
      <c r="A4" s="74"/>
      <c r="B4" s="75" t="s">
        <v>107</v>
      </c>
      <c r="C4" s="75" t="s">
        <v>108</v>
      </c>
      <c r="D4" s="75"/>
      <c r="E4" s="75" t="s">
        <v>107</v>
      </c>
      <c r="F4" s="75" t="s">
        <v>108</v>
      </c>
      <c r="G4" s="75"/>
      <c r="H4" s="75" t="s">
        <v>107</v>
      </c>
      <c r="I4" s="75" t="s">
        <v>108</v>
      </c>
    </row>
    <row r="5" spans="1:9" x14ac:dyDescent="0.35">
      <c r="A5" s="8"/>
      <c r="B5" s="9"/>
      <c r="C5" s="9"/>
      <c r="D5" s="9"/>
      <c r="E5" s="9"/>
      <c r="F5" s="9"/>
      <c r="G5" s="9"/>
      <c r="H5" s="9"/>
      <c r="I5" s="9"/>
    </row>
    <row r="6" spans="1:9" x14ac:dyDescent="0.35">
      <c r="A6" s="10" t="s">
        <v>120</v>
      </c>
      <c r="B6" s="11">
        <v>14800000</v>
      </c>
      <c r="C6" s="11">
        <v>510176</v>
      </c>
      <c r="D6" s="11"/>
      <c r="E6" s="12" t="s">
        <v>81</v>
      </c>
      <c r="F6" s="12" t="s">
        <v>81</v>
      </c>
      <c r="G6" s="12"/>
      <c r="H6" s="11">
        <v>1530000</v>
      </c>
      <c r="I6" s="12">
        <v>0</v>
      </c>
    </row>
    <row r="7" spans="1:9" x14ac:dyDescent="0.35">
      <c r="A7" s="10" t="s">
        <v>127</v>
      </c>
      <c r="B7" s="11">
        <v>4102476</v>
      </c>
      <c r="C7" s="12">
        <v>0</v>
      </c>
      <c r="D7" s="12"/>
      <c r="E7" s="11">
        <v>197710</v>
      </c>
      <c r="F7" s="12">
        <v>0</v>
      </c>
      <c r="G7" s="12"/>
      <c r="H7" s="12" t="s">
        <v>81</v>
      </c>
      <c r="I7" s="12" t="s">
        <v>81</v>
      </c>
    </row>
    <row r="8" spans="1:9" x14ac:dyDescent="0.35">
      <c r="A8" s="10" t="s">
        <v>117</v>
      </c>
      <c r="B8" s="11">
        <v>7000000</v>
      </c>
      <c r="C8" s="11">
        <v>656568</v>
      </c>
      <c r="D8" s="11"/>
      <c r="E8" s="12" t="s">
        <v>81</v>
      </c>
      <c r="F8" s="12" t="s">
        <v>81</v>
      </c>
      <c r="G8" s="12"/>
      <c r="H8" s="11">
        <v>2000000</v>
      </c>
      <c r="I8" s="12">
        <v>0</v>
      </c>
    </row>
    <row r="9" spans="1:9" x14ac:dyDescent="0.35">
      <c r="A9" s="10" t="s">
        <v>116</v>
      </c>
      <c r="B9" s="11">
        <v>1000000</v>
      </c>
      <c r="C9" s="12">
        <v>0</v>
      </c>
      <c r="D9" s="12"/>
      <c r="E9" s="11">
        <v>602000</v>
      </c>
      <c r="F9" s="12">
        <v>0</v>
      </c>
      <c r="G9" s="12"/>
      <c r="H9" s="11">
        <v>1000000</v>
      </c>
      <c r="I9" s="12">
        <v>0</v>
      </c>
    </row>
    <row r="10" spans="1:9" x14ac:dyDescent="0.35">
      <c r="A10" s="10" t="s">
        <v>170</v>
      </c>
      <c r="B10" s="11">
        <v>11000000</v>
      </c>
      <c r="C10" s="11">
        <v>4154972</v>
      </c>
      <c r="D10" s="11"/>
      <c r="E10" s="12" t="s">
        <v>81</v>
      </c>
      <c r="F10" s="12" t="s">
        <v>81</v>
      </c>
      <c r="G10" s="12"/>
      <c r="H10" s="12" t="s">
        <v>81</v>
      </c>
      <c r="I10" s="12" t="s">
        <v>81</v>
      </c>
    </row>
    <row r="11" spans="1:9" x14ac:dyDescent="0.35">
      <c r="A11" s="10" t="s">
        <v>171</v>
      </c>
      <c r="B11" s="11">
        <v>2761313</v>
      </c>
      <c r="C11" s="11">
        <v>647676</v>
      </c>
      <c r="D11" s="11"/>
      <c r="E11" s="11">
        <v>283585</v>
      </c>
      <c r="F11" s="11">
        <v>46686</v>
      </c>
      <c r="G11" s="11"/>
      <c r="H11" s="12" t="s">
        <v>81</v>
      </c>
      <c r="I11" s="12" t="s">
        <v>81</v>
      </c>
    </row>
    <row r="12" spans="1:9" x14ac:dyDescent="0.35">
      <c r="A12" s="10" t="s">
        <v>128</v>
      </c>
      <c r="B12" s="11">
        <v>4000000</v>
      </c>
      <c r="C12" s="11">
        <v>1473244</v>
      </c>
      <c r="D12" s="11"/>
      <c r="E12" s="11">
        <v>500000</v>
      </c>
      <c r="F12" s="12">
        <v>0</v>
      </c>
      <c r="G12" s="12"/>
      <c r="H12" s="11">
        <v>2000000</v>
      </c>
      <c r="I12" s="12">
        <v>0</v>
      </c>
    </row>
    <row r="13" spans="1:9" x14ac:dyDescent="0.35">
      <c r="A13" s="10" t="s">
        <v>139</v>
      </c>
      <c r="B13" s="11">
        <v>9000000</v>
      </c>
      <c r="C13" s="11">
        <v>3996267</v>
      </c>
      <c r="D13" s="11"/>
      <c r="E13" s="11">
        <v>682876</v>
      </c>
      <c r="F13" s="11">
        <v>220205</v>
      </c>
      <c r="G13" s="11"/>
      <c r="H13" s="12" t="s">
        <v>81</v>
      </c>
      <c r="I13" s="12" t="s">
        <v>81</v>
      </c>
    </row>
    <row r="14" spans="1:9" x14ac:dyDescent="0.35">
      <c r="A14" s="10" t="s">
        <v>124</v>
      </c>
      <c r="B14" s="11">
        <v>5600000</v>
      </c>
      <c r="C14" s="11">
        <v>1005749</v>
      </c>
      <c r="D14" s="11"/>
      <c r="E14" s="11">
        <v>300000</v>
      </c>
      <c r="F14" s="12">
        <v>0</v>
      </c>
      <c r="G14" s="12"/>
      <c r="H14" s="11">
        <v>2500000</v>
      </c>
      <c r="I14" s="12">
        <v>0</v>
      </c>
    </row>
    <row r="15" spans="1:9" x14ac:dyDescent="0.35">
      <c r="A15" s="10" t="s">
        <v>126</v>
      </c>
      <c r="B15" s="11">
        <v>518000</v>
      </c>
      <c r="C15" s="11">
        <v>122268</v>
      </c>
      <c r="D15" s="11"/>
      <c r="E15" s="11">
        <v>439000</v>
      </c>
      <c r="F15" s="11">
        <v>73454</v>
      </c>
      <c r="G15" s="11"/>
      <c r="H15" s="11">
        <v>1800000</v>
      </c>
      <c r="I15" s="12">
        <v>0</v>
      </c>
    </row>
    <row r="16" spans="1:9" x14ac:dyDescent="0.35">
      <c r="A16" s="10" t="s">
        <v>118</v>
      </c>
      <c r="B16" s="11">
        <v>1100000</v>
      </c>
      <c r="C16" s="12">
        <v>0</v>
      </c>
      <c r="D16" s="12"/>
      <c r="E16" s="11">
        <v>2400000</v>
      </c>
      <c r="F16" s="12">
        <v>0</v>
      </c>
      <c r="G16" s="12"/>
      <c r="H16" s="11">
        <v>1000000</v>
      </c>
      <c r="I16" s="12">
        <v>0</v>
      </c>
    </row>
    <row r="17" spans="1:9" x14ac:dyDescent="0.35">
      <c r="A17" s="10" t="s">
        <v>115</v>
      </c>
      <c r="B17" s="11">
        <v>8959452</v>
      </c>
      <c r="C17" s="12">
        <v>0</v>
      </c>
      <c r="D17" s="12"/>
      <c r="E17" s="11">
        <v>7378372</v>
      </c>
      <c r="F17" s="12">
        <v>0</v>
      </c>
      <c r="G17" s="12"/>
      <c r="H17" s="11">
        <v>1897297</v>
      </c>
      <c r="I17" s="12">
        <v>0</v>
      </c>
    </row>
    <row r="18" spans="1:9" x14ac:dyDescent="0.35">
      <c r="A18" s="10" t="s">
        <v>109</v>
      </c>
      <c r="B18" s="11">
        <v>1000000</v>
      </c>
      <c r="C18" s="12">
        <v>0</v>
      </c>
      <c r="D18" s="12"/>
      <c r="E18" s="12" t="s">
        <v>81</v>
      </c>
      <c r="F18" s="12" t="s">
        <v>81</v>
      </c>
      <c r="G18" s="12"/>
      <c r="H18" s="11">
        <v>2000000</v>
      </c>
      <c r="I18" s="12">
        <v>0</v>
      </c>
    </row>
    <row r="19" spans="1:9" x14ac:dyDescent="0.35">
      <c r="A19" s="10" t="s">
        <v>119</v>
      </c>
      <c r="B19" s="11">
        <v>2000000</v>
      </c>
      <c r="C19" s="11">
        <v>95902</v>
      </c>
      <c r="D19" s="11"/>
      <c r="E19" s="12" t="s">
        <v>81</v>
      </c>
      <c r="F19" s="12" t="s">
        <v>81</v>
      </c>
      <c r="G19" s="12"/>
      <c r="H19" s="12" t="s">
        <v>81</v>
      </c>
      <c r="I19" s="12" t="s">
        <v>81</v>
      </c>
    </row>
    <row r="20" spans="1:9" x14ac:dyDescent="0.35">
      <c r="A20" s="10" t="s">
        <v>113</v>
      </c>
      <c r="B20" s="11">
        <v>5483645</v>
      </c>
      <c r="C20" s="11">
        <v>1133858</v>
      </c>
      <c r="D20" s="11"/>
      <c r="E20" s="12" t="s">
        <v>81</v>
      </c>
      <c r="F20" s="12" t="s">
        <v>81</v>
      </c>
      <c r="G20" s="12"/>
      <c r="H20" s="11">
        <v>4117863</v>
      </c>
      <c r="I20" s="12">
        <v>0</v>
      </c>
    </row>
    <row r="21" spans="1:9" x14ac:dyDescent="0.35">
      <c r="A21" s="10" t="s">
        <v>121</v>
      </c>
      <c r="B21" s="11">
        <v>2500000</v>
      </c>
      <c r="C21" s="12">
        <v>0</v>
      </c>
      <c r="D21" s="12"/>
      <c r="E21" s="11">
        <v>4000000</v>
      </c>
      <c r="F21" s="12">
        <v>0</v>
      </c>
      <c r="G21" s="12"/>
      <c r="H21" s="11">
        <v>3745050</v>
      </c>
      <c r="I21" s="12">
        <v>0</v>
      </c>
    </row>
    <row r="22" spans="1:9" x14ac:dyDescent="0.35">
      <c r="A22" s="10" t="s">
        <v>111</v>
      </c>
      <c r="B22" s="11">
        <v>1000000</v>
      </c>
      <c r="C22" s="11">
        <v>343574</v>
      </c>
      <c r="D22" s="11"/>
      <c r="E22" s="11">
        <v>1000000</v>
      </c>
      <c r="F22" s="11">
        <v>171667</v>
      </c>
      <c r="G22" s="11"/>
      <c r="H22" s="12" t="s">
        <v>81</v>
      </c>
      <c r="I22" s="12" t="s">
        <v>81</v>
      </c>
    </row>
    <row r="23" spans="1:9" x14ac:dyDescent="0.35">
      <c r="A23" s="10" t="s">
        <v>112</v>
      </c>
      <c r="B23" s="11">
        <v>10000000</v>
      </c>
      <c r="C23" s="12">
        <v>0</v>
      </c>
      <c r="D23" s="12"/>
      <c r="E23" s="12" t="s">
        <v>81</v>
      </c>
      <c r="F23" s="12" t="s">
        <v>81</v>
      </c>
      <c r="G23" s="12"/>
      <c r="H23" s="11">
        <v>150000</v>
      </c>
      <c r="I23" s="12">
        <v>0</v>
      </c>
    </row>
    <row r="24" spans="1:9" x14ac:dyDescent="0.35">
      <c r="A24" s="10" t="s">
        <v>123</v>
      </c>
      <c r="B24" s="11">
        <v>800000</v>
      </c>
      <c r="C24" s="12">
        <v>0</v>
      </c>
      <c r="D24" s="12"/>
      <c r="E24" s="11">
        <v>800000</v>
      </c>
      <c r="F24" s="12">
        <v>0</v>
      </c>
      <c r="G24" s="12"/>
      <c r="H24" s="11">
        <v>1000000</v>
      </c>
      <c r="I24" s="12">
        <v>0</v>
      </c>
    </row>
    <row r="25" spans="1:9" x14ac:dyDescent="0.35">
      <c r="A25" s="10" t="s">
        <v>122</v>
      </c>
      <c r="B25" s="11">
        <v>13400000</v>
      </c>
      <c r="C25" s="11">
        <v>2054662</v>
      </c>
      <c r="D25" s="11"/>
      <c r="E25" s="11">
        <v>5135770</v>
      </c>
      <c r="F25" s="12">
        <v>0</v>
      </c>
      <c r="G25" s="12"/>
      <c r="H25" s="11">
        <v>500000</v>
      </c>
      <c r="I25" s="12">
        <v>0</v>
      </c>
    </row>
    <row r="26" spans="1:9" x14ac:dyDescent="0.35">
      <c r="A26" s="77" t="s">
        <v>129</v>
      </c>
      <c r="B26" s="78">
        <v>106024886</v>
      </c>
      <c r="C26" s="78">
        <v>16194916</v>
      </c>
      <c r="D26" s="78"/>
      <c r="E26" s="78">
        <v>23719313</v>
      </c>
      <c r="F26" s="78">
        <v>512012</v>
      </c>
      <c r="G26" s="78"/>
      <c r="H26" s="78">
        <v>25240210</v>
      </c>
      <c r="I26" s="79">
        <v>0</v>
      </c>
    </row>
    <row r="27" spans="1:9" x14ac:dyDescent="0.35">
      <c r="A27" s="13"/>
      <c r="B27" s="14"/>
      <c r="C27" s="14"/>
      <c r="D27" s="14"/>
      <c r="E27" s="14"/>
      <c r="F27" s="14"/>
      <c r="G27" s="14"/>
      <c r="H27" s="14"/>
      <c r="I27" s="15"/>
    </row>
    <row r="28" spans="1:9" x14ac:dyDescent="0.35">
      <c r="A28" s="16" t="s">
        <v>169</v>
      </c>
      <c r="B28" s="17"/>
      <c r="C28" s="17"/>
      <c r="D28" s="17"/>
    </row>
  </sheetData>
  <mergeCells count="3">
    <mergeCell ref="B3:C3"/>
    <mergeCell ref="E3:F3"/>
    <mergeCell ref="H3:I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55827-DFED-425C-A26C-907C51689623}">
  <dimension ref="A1:I42"/>
  <sheetViews>
    <sheetView topLeftCell="A7" zoomScale="80" zoomScaleNormal="80" workbookViewId="0">
      <selection activeCell="A7" sqref="A7"/>
    </sheetView>
  </sheetViews>
  <sheetFormatPr defaultColWidth="8.7265625" defaultRowHeight="14.5" x14ac:dyDescent="0.35"/>
  <cols>
    <col min="1" max="16384" width="8.7265625" style="3"/>
  </cols>
  <sheetData>
    <row r="1" spans="1:9" x14ac:dyDescent="0.35">
      <c r="B1" s="100" t="s">
        <v>130</v>
      </c>
      <c r="C1" s="100"/>
      <c r="D1" s="100"/>
      <c r="E1" s="100"/>
      <c r="F1" s="100"/>
    </row>
    <row r="2" spans="1:9" x14ac:dyDescent="0.35">
      <c r="B2" s="4" t="s">
        <v>88</v>
      </c>
      <c r="C2" s="4" t="s">
        <v>131</v>
      </c>
      <c r="D2" s="4" t="s">
        <v>89</v>
      </c>
      <c r="E2" s="4" t="s">
        <v>132</v>
      </c>
      <c r="F2" s="4" t="s">
        <v>133</v>
      </c>
    </row>
    <row r="3" spans="1:9" x14ac:dyDescent="0.35">
      <c r="A3" s="5" t="s">
        <v>134</v>
      </c>
      <c r="B3" s="6">
        <v>11.580931819298037</v>
      </c>
      <c r="C3" s="6">
        <v>17.730809180679856</v>
      </c>
      <c r="D3" s="6">
        <v>9.3484459793379475</v>
      </c>
      <c r="E3" s="6">
        <v>9.0804598964823438</v>
      </c>
      <c r="F3" s="6">
        <v>10.851453250054009</v>
      </c>
    </row>
    <row r="4" spans="1:9" x14ac:dyDescent="0.35">
      <c r="A4" s="5" t="s">
        <v>135</v>
      </c>
      <c r="B4" s="6">
        <v>70.883186657569965</v>
      </c>
      <c r="C4" s="6">
        <v>64.55816740699423</v>
      </c>
      <c r="D4" s="6">
        <v>57.677786124550671</v>
      </c>
      <c r="E4" s="6">
        <v>77.374669668191927</v>
      </c>
      <c r="F4" s="6">
        <v>71.405742723967776</v>
      </c>
    </row>
    <row r="5" spans="1:9" x14ac:dyDescent="0.35">
      <c r="A5" s="5" t="s">
        <v>136</v>
      </c>
      <c r="B5" s="6">
        <v>17.535881523132002</v>
      </c>
      <c r="C5" s="6">
        <v>17.711023412325915</v>
      </c>
      <c r="D5" s="6">
        <v>32.973767896111383</v>
      </c>
      <c r="E5" s="6">
        <v>13.544870435325734</v>
      </c>
      <c r="F5" s="6">
        <v>17.742804025978213</v>
      </c>
    </row>
    <row r="6" spans="1:9" x14ac:dyDescent="0.35">
      <c r="B6" s="4"/>
      <c r="C6" s="4"/>
      <c r="D6" s="4"/>
      <c r="E6" s="4"/>
      <c r="F6" s="4"/>
    </row>
    <row r="7" spans="1:9" x14ac:dyDescent="0.35">
      <c r="A7" s="7" t="s">
        <v>172</v>
      </c>
      <c r="B7" s="7"/>
      <c r="C7" s="7"/>
      <c r="D7" s="7"/>
      <c r="E7" s="7"/>
      <c r="F7" s="7"/>
      <c r="G7" s="7"/>
      <c r="H7" s="7"/>
      <c r="I7" s="7"/>
    </row>
    <row r="8" spans="1:9" x14ac:dyDescent="0.35">
      <c r="B8" s="4"/>
      <c r="C8" s="4"/>
      <c r="D8" s="4"/>
      <c r="E8" s="4"/>
      <c r="F8" s="4"/>
    </row>
    <row r="9" spans="1:9" x14ac:dyDescent="0.35">
      <c r="A9" s="5"/>
      <c r="B9" s="6"/>
      <c r="C9" s="6"/>
      <c r="D9" s="6"/>
      <c r="E9" s="6"/>
      <c r="F9" s="6"/>
    </row>
    <row r="10" spans="1:9" x14ac:dyDescent="0.35">
      <c r="A10" s="5"/>
      <c r="B10" s="6"/>
      <c r="C10" s="6"/>
      <c r="D10" s="6"/>
      <c r="E10" s="6"/>
      <c r="F10" s="6"/>
    </row>
    <row r="11" spans="1:9" x14ac:dyDescent="0.35">
      <c r="A11" s="5"/>
      <c r="B11" s="6"/>
      <c r="C11" s="6"/>
      <c r="D11" s="6"/>
      <c r="E11" s="6"/>
      <c r="F11" s="6"/>
    </row>
    <row r="12" spans="1:9" x14ac:dyDescent="0.35">
      <c r="A12" s="5"/>
      <c r="B12" s="6"/>
      <c r="C12" s="6"/>
      <c r="D12" s="6"/>
      <c r="E12" s="6"/>
      <c r="F12" s="6"/>
    </row>
    <row r="13" spans="1:9" x14ac:dyDescent="0.35">
      <c r="A13" s="5"/>
      <c r="B13" s="6"/>
      <c r="C13" s="6"/>
      <c r="D13" s="6"/>
      <c r="E13" s="6"/>
      <c r="F13" s="6"/>
    </row>
    <row r="14" spans="1:9" x14ac:dyDescent="0.35">
      <c r="A14" s="5"/>
      <c r="B14" s="6"/>
      <c r="C14" s="6"/>
      <c r="D14" s="6"/>
      <c r="E14" s="6"/>
      <c r="F14" s="6"/>
    </row>
    <row r="15" spans="1:9" x14ac:dyDescent="0.35">
      <c r="A15" s="5"/>
      <c r="B15" s="6"/>
      <c r="C15" s="6"/>
      <c r="D15" s="6"/>
      <c r="E15" s="6"/>
      <c r="F15" s="6"/>
    </row>
    <row r="16" spans="1:9" x14ac:dyDescent="0.35">
      <c r="B16" s="4"/>
      <c r="C16" s="4"/>
      <c r="D16" s="4"/>
      <c r="E16" s="4"/>
      <c r="F16" s="4"/>
    </row>
    <row r="17" spans="1:6" x14ac:dyDescent="0.35">
      <c r="B17" s="4"/>
      <c r="C17" s="4"/>
      <c r="D17" s="4"/>
      <c r="E17" s="4"/>
      <c r="F17" s="4"/>
    </row>
    <row r="18" spans="1:6" x14ac:dyDescent="0.35">
      <c r="B18" s="4"/>
      <c r="C18" s="4"/>
      <c r="D18" s="4"/>
      <c r="E18" s="4"/>
      <c r="F18" s="4"/>
    </row>
    <row r="19" spans="1:6" x14ac:dyDescent="0.35">
      <c r="B19" s="4"/>
      <c r="C19" s="4"/>
      <c r="D19" s="4"/>
      <c r="E19" s="4"/>
      <c r="F19" s="4"/>
    </row>
    <row r="20" spans="1:6" x14ac:dyDescent="0.35">
      <c r="B20" s="4"/>
      <c r="C20" s="4"/>
      <c r="D20" s="4"/>
      <c r="E20" s="4"/>
      <c r="F20" s="4"/>
    </row>
    <row r="21" spans="1:6" x14ac:dyDescent="0.35">
      <c r="B21" s="4"/>
      <c r="C21" s="4"/>
      <c r="D21" s="4"/>
      <c r="E21" s="4"/>
      <c r="F21" s="4"/>
    </row>
    <row r="22" spans="1:6" x14ac:dyDescent="0.35">
      <c r="B22" s="4"/>
      <c r="C22" s="4"/>
      <c r="D22" s="4"/>
      <c r="E22" s="4"/>
      <c r="F22" s="4"/>
    </row>
    <row r="23" spans="1:6" x14ac:dyDescent="0.35">
      <c r="B23" s="4"/>
      <c r="C23" s="4"/>
      <c r="D23" s="4"/>
      <c r="E23" s="4"/>
      <c r="F23" s="4"/>
    </row>
    <row r="24" spans="1:6" x14ac:dyDescent="0.35">
      <c r="B24" s="4"/>
      <c r="C24" s="4"/>
      <c r="D24" s="4"/>
      <c r="E24" s="4"/>
      <c r="F24" s="4"/>
    </row>
    <row r="25" spans="1:6" x14ac:dyDescent="0.35">
      <c r="B25" s="4"/>
      <c r="C25" s="4"/>
      <c r="D25" s="4"/>
      <c r="E25" s="4"/>
      <c r="F25" s="4"/>
    </row>
    <row r="27" spans="1:6" x14ac:dyDescent="0.35">
      <c r="A27" s="90" t="s">
        <v>173</v>
      </c>
      <c r="B27" s="90"/>
      <c r="C27" s="90"/>
      <c r="D27" s="4"/>
      <c r="E27" s="4"/>
      <c r="F27" s="4"/>
    </row>
    <row r="28" spans="1:6" x14ac:dyDescent="0.35">
      <c r="B28" s="4"/>
      <c r="C28" s="4"/>
      <c r="D28" s="4"/>
      <c r="E28" s="4"/>
      <c r="F28" s="4"/>
    </row>
    <row r="29" spans="1:6" x14ac:dyDescent="0.35">
      <c r="B29" s="4"/>
      <c r="C29" s="4"/>
      <c r="D29" s="4"/>
      <c r="E29" s="4"/>
      <c r="F29" s="4"/>
    </row>
    <row r="30" spans="1:6" x14ac:dyDescent="0.35">
      <c r="B30" s="4"/>
      <c r="C30" s="4"/>
      <c r="D30" s="4"/>
      <c r="E30" s="4"/>
      <c r="F30" s="4"/>
    </row>
    <row r="31" spans="1:6" x14ac:dyDescent="0.35">
      <c r="B31" s="4"/>
      <c r="C31" s="4"/>
      <c r="D31" s="4"/>
      <c r="E31" s="4"/>
      <c r="F31" s="4"/>
    </row>
    <row r="32" spans="1:6" x14ac:dyDescent="0.35">
      <c r="B32" s="4"/>
      <c r="C32" s="4"/>
      <c r="D32" s="4"/>
      <c r="E32" s="4"/>
      <c r="F32" s="4"/>
    </row>
    <row r="33" spans="2:6" x14ac:dyDescent="0.35">
      <c r="B33" s="4"/>
      <c r="C33" s="4"/>
      <c r="D33" s="4"/>
      <c r="E33" s="4"/>
      <c r="F33" s="4"/>
    </row>
    <row r="34" spans="2:6" x14ac:dyDescent="0.35">
      <c r="B34" s="4"/>
      <c r="C34" s="4"/>
      <c r="D34" s="4"/>
      <c r="E34" s="4"/>
      <c r="F34" s="4"/>
    </row>
    <row r="35" spans="2:6" x14ac:dyDescent="0.35">
      <c r="B35" s="4"/>
      <c r="C35" s="4"/>
      <c r="D35" s="4"/>
      <c r="E35" s="4"/>
      <c r="F35" s="4"/>
    </row>
    <row r="36" spans="2:6" x14ac:dyDescent="0.35">
      <c r="B36" s="4"/>
      <c r="C36" s="4"/>
      <c r="D36" s="4"/>
      <c r="E36" s="4"/>
      <c r="F36" s="4"/>
    </row>
    <row r="37" spans="2:6" x14ac:dyDescent="0.35">
      <c r="B37" s="4"/>
      <c r="C37" s="4"/>
      <c r="D37" s="4"/>
      <c r="E37" s="4"/>
      <c r="F37" s="4"/>
    </row>
    <row r="38" spans="2:6" x14ac:dyDescent="0.35">
      <c r="B38" s="4"/>
      <c r="C38" s="4"/>
      <c r="D38" s="4"/>
      <c r="E38" s="4"/>
      <c r="F38" s="4"/>
    </row>
    <row r="39" spans="2:6" x14ac:dyDescent="0.35">
      <c r="B39" s="4"/>
      <c r="C39" s="4"/>
      <c r="D39" s="4"/>
      <c r="E39" s="4"/>
      <c r="F39" s="4"/>
    </row>
    <row r="40" spans="2:6" x14ac:dyDescent="0.35">
      <c r="B40" s="4"/>
      <c r="C40" s="4"/>
      <c r="D40" s="4"/>
      <c r="E40" s="4"/>
      <c r="F40" s="4"/>
    </row>
    <row r="41" spans="2:6" x14ac:dyDescent="0.35">
      <c r="B41" s="4"/>
      <c r="C41" s="4"/>
      <c r="D41" s="4"/>
      <c r="E41" s="4"/>
      <c r="F41" s="4"/>
    </row>
    <row r="42" spans="2:6" x14ac:dyDescent="0.35">
      <c r="B42" s="4"/>
      <c r="C42" s="4"/>
      <c r="D42" s="4"/>
      <c r="E42" s="4"/>
      <c r="F42" s="4"/>
    </row>
  </sheetData>
  <mergeCells count="1">
    <mergeCell ref="B1:F1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8BDEF-F6F3-4B0E-8241-186ACD77A404}">
  <dimension ref="A1:D25"/>
  <sheetViews>
    <sheetView topLeftCell="D1" zoomScale="80" zoomScaleNormal="80" workbookViewId="0">
      <selection activeCell="D2" sqref="D2"/>
    </sheetView>
  </sheetViews>
  <sheetFormatPr defaultColWidth="8.7265625" defaultRowHeight="14.5" x14ac:dyDescent="0.35"/>
  <cols>
    <col min="1" max="1" width="14.26953125" style="3" customWidth="1"/>
    <col min="2" max="16384" width="8.7265625" style="3"/>
  </cols>
  <sheetData>
    <row r="1" spans="1:4" x14ac:dyDescent="0.35">
      <c r="D1" s="3" t="s">
        <v>174</v>
      </c>
    </row>
    <row r="2" spans="1:4" x14ac:dyDescent="0.35">
      <c r="A2" s="3" t="s">
        <v>137</v>
      </c>
      <c r="B2" s="3" t="s">
        <v>138</v>
      </c>
    </row>
    <row r="3" spans="1:4" x14ac:dyDescent="0.35">
      <c r="A3" s="3" t="s">
        <v>121</v>
      </c>
      <c r="B3" s="89">
        <v>59.5207551162272</v>
      </c>
    </row>
    <row r="4" spans="1:4" x14ac:dyDescent="0.35">
      <c r="A4" s="3" t="s">
        <v>128</v>
      </c>
      <c r="B4" s="89">
        <v>34.520067056073202</v>
      </c>
    </row>
    <row r="5" spans="1:4" x14ac:dyDescent="0.35">
      <c r="A5" s="3" t="s">
        <v>123</v>
      </c>
      <c r="B5" s="89">
        <v>30.113324569030702</v>
      </c>
    </row>
    <row r="6" spans="1:4" x14ac:dyDescent="0.35">
      <c r="A6" s="3" t="s">
        <v>139</v>
      </c>
      <c r="B6" s="89">
        <v>29.0791343937574</v>
      </c>
    </row>
    <row r="7" spans="1:4" x14ac:dyDescent="0.35">
      <c r="A7" s="3" t="s">
        <v>117</v>
      </c>
      <c r="B7" s="89">
        <v>27.6268105463095</v>
      </c>
    </row>
    <row r="8" spans="1:4" x14ac:dyDescent="0.35">
      <c r="A8" s="3" t="s">
        <v>111</v>
      </c>
      <c r="B8" s="89">
        <v>27.4027563509201</v>
      </c>
    </row>
    <row r="9" spans="1:4" x14ac:dyDescent="0.35">
      <c r="A9" s="3" t="s">
        <v>118</v>
      </c>
      <c r="B9" s="89">
        <v>27.2898197828588</v>
      </c>
    </row>
    <row r="10" spans="1:4" x14ac:dyDescent="0.35">
      <c r="A10" s="3" t="s">
        <v>119</v>
      </c>
      <c r="B10" s="89">
        <v>25.922433150989697</v>
      </c>
    </row>
    <row r="11" spans="1:4" x14ac:dyDescent="0.35">
      <c r="A11" s="3" t="s">
        <v>148</v>
      </c>
      <c r="B11" s="89">
        <v>22.5480784997551</v>
      </c>
    </row>
    <row r="12" spans="1:4" x14ac:dyDescent="0.35">
      <c r="A12" s="3" t="s">
        <v>113</v>
      </c>
      <c r="B12" s="89">
        <v>21.701574639392501</v>
      </c>
    </row>
    <row r="13" spans="1:4" x14ac:dyDescent="0.35">
      <c r="A13" s="3" t="s">
        <v>120</v>
      </c>
      <c r="B13" s="89">
        <v>21.680099690806699</v>
      </c>
    </row>
    <row r="14" spans="1:4" x14ac:dyDescent="0.35">
      <c r="A14" s="3" t="s">
        <v>112</v>
      </c>
      <c r="B14" s="89">
        <v>21.066856314872602</v>
      </c>
    </row>
    <row r="15" spans="1:4" x14ac:dyDescent="0.35">
      <c r="A15" s="3" t="s">
        <v>126</v>
      </c>
      <c r="B15" s="89">
        <v>17.677720578721601</v>
      </c>
    </row>
    <row r="16" spans="1:4" x14ac:dyDescent="0.35">
      <c r="A16" s="3" t="s">
        <v>115</v>
      </c>
      <c r="B16" s="89">
        <v>16.477601382949601</v>
      </c>
    </row>
    <row r="17" spans="1:4" x14ac:dyDescent="0.35">
      <c r="A17" s="3" t="s">
        <v>124</v>
      </c>
      <c r="B17" s="89">
        <v>15.9564911274972</v>
      </c>
    </row>
    <row r="18" spans="1:4" x14ac:dyDescent="0.35">
      <c r="A18" s="3" t="s">
        <v>109</v>
      </c>
      <c r="B18" s="89">
        <v>14.046492619775499</v>
      </c>
    </row>
    <row r="19" spans="1:4" x14ac:dyDescent="0.35">
      <c r="A19" s="3" t="s">
        <v>140</v>
      </c>
      <c r="B19" s="89">
        <v>3.45826248359776</v>
      </c>
    </row>
    <row r="20" spans="1:4" x14ac:dyDescent="0.35">
      <c r="A20" s="3" t="s">
        <v>116</v>
      </c>
      <c r="B20" s="89">
        <v>3.0166435183996199</v>
      </c>
    </row>
    <row r="21" spans="1:4" x14ac:dyDescent="0.35">
      <c r="A21" s="3" t="s">
        <v>122</v>
      </c>
      <c r="B21" s="89">
        <v>2.7929305915097498</v>
      </c>
    </row>
    <row r="22" spans="1:4" x14ac:dyDescent="0.35">
      <c r="A22" s="3" t="s">
        <v>127</v>
      </c>
      <c r="B22" s="89">
        <v>8.8259394183698603E-2</v>
      </c>
    </row>
    <row r="25" spans="1:4" x14ac:dyDescent="0.35">
      <c r="D25" s="3" t="s">
        <v>175</v>
      </c>
    </row>
  </sheetData>
  <sortState xmlns:xlrd2="http://schemas.microsoft.com/office/spreadsheetml/2017/richdata2" ref="A3:B22">
    <sortCondition descending="1" ref="B3:B22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A7BF3-ED56-4AD5-A632-A2354D30E546}">
  <dimension ref="B1:C28"/>
  <sheetViews>
    <sheetView topLeftCell="B1" zoomScale="80" zoomScaleNormal="80" workbookViewId="0">
      <selection activeCell="C1" sqref="C1"/>
    </sheetView>
  </sheetViews>
  <sheetFormatPr defaultColWidth="8.7265625" defaultRowHeight="14.5" x14ac:dyDescent="0.35"/>
  <cols>
    <col min="1" max="16384" width="8.7265625" style="3"/>
  </cols>
  <sheetData>
    <row r="1" spans="3:3" x14ac:dyDescent="0.35">
      <c r="C1" s="76" t="s">
        <v>179</v>
      </c>
    </row>
    <row r="28" spans="2:2" x14ac:dyDescent="0.35">
      <c r="B28" s="39" t="s">
        <v>176</v>
      </c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6C385-A6D7-4DF9-A3A3-7A4AB25C46FA}">
  <dimension ref="A1:E27"/>
  <sheetViews>
    <sheetView topLeftCell="E1" zoomScale="80" zoomScaleNormal="80" workbookViewId="0">
      <selection activeCell="E2" sqref="E2"/>
    </sheetView>
  </sheetViews>
  <sheetFormatPr defaultColWidth="19" defaultRowHeight="14.5" x14ac:dyDescent="0.35"/>
  <cols>
    <col min="1" max="16384" width="19" style="36"/>
  </cols>
  <sheetData>
    <row r="1" spans="1:5" x14ac:dyDescent="0.35">
      <c r="A1" s="34" t="s">
        <v>137</v>
      </c>
      <c r="B1" s="35" t="s">
        <v>141</v>
      </c>
      <c r="C1" s="35" t="s">
        <v>142</v>
      </c>
      <c r="E1" s="76" t="s">
        <v>177</v>
      </c>
    </row>
    <row r="2" spans="1:5" x14ac:dyDescent="0.35">
      <c r="A2" s="36" t="s">
        <v>124</v>
      </c>
      <c r="B2" s="36">
        <v>2.1706237475262844</v>
      </c>
      <c r="C2" s="37">
        <v>0.78288702904799701</v>
      </c>
    </row>
    <row r="3" spans="1:5" x14ac:dyDescent="0.35">
      <c r="A3" s="36" t="s">
        <v>122</v>
      </c>
      <c r="B3" s="36">
        <v>2.1606348404382287</v>
      </c>
      <c r="C3" s="37">
        <v>0.77928429236803731</v>
      </c>
    </row>
    <row r="4" spans="1:5" x14ac:dyDescent="0.35">
      <c r="A4" s="36" t="s">
        <v>109</v>
      </c>
      <c r="B4" s="36">
        <v>2.1158478217920811</v>
      </c>
      <c r="C4" s="37">
        <v>0.74680144586743091</v>
      </c>
    </row>
    <row r="5" spans="1:5" x14ac:dyDescent="0.35">
      <c r="A5" s="36" t="s">
        <v>115</v>
      </c>
      <c r="B5" s="36">
        <v>2.0800815564713551</v>
      </c>
      <c r="C5" s="37">
        <v>0.75023083654145506</v>
      </c>
    </row>
    <row r="6" spans="1:5" x14ac:dyDescent="0.35">
      <c r="A6" s="36" t="s">
        <v>123</v>
      </c>
      <c r="B6" s="36">
        <v>2.0798573872133534</v>
      </c>
      <c r="C6" s="37">
        <v>0.75014998457224547</v>
      </c>
    </row>
    <row r="7" spans="1:5" x14ac:dyDescent="0.35">
      <c r="A7" s="36" t="s">
        <v>126</v>
      </c>
      <c r="B7" s="36">
        <v>2.0527327935927846</v>
      </c>
      <c r="C7" s="37">
        <v>0.74036685539661462</v>
      </c>
    </row>
    <row r="8" spans="1:5" x14ac:dyDescent="0.35">
      <c r="A8" s="36" t="s">
        <v>139</v>
      </c>
      <c r="B8" s="36">
        <v>2.0196208888737108</v>
      </c>
      <c r="C8" s="37">
        <v>0.7128375606131685</v>
      </c>
    </row>
    <row r="9" spans="1:5" x14ac:dyDescent="0.35">
      <c r="A9" s="36" t="s">
        <v>113</v>
      </c>
      <c r="B9" s="36">
        <v>1.9851655596344968</v>
      </c>
      <c r="C9" s="37">
        <v>0.70067634115841138</v>
      </c>
    </row>
    <row r="10" spans="1:5" x14ac:dyDescent="0.35">
      <c r="A10" s="36" t="s">
        <v>128</v>
      </c>
      <c r="B10" s="36">
        <v>1.9013797761379123</v>
      </c>
      <c r="C10" s="37">
        <v>0.67110363578048482</v>
      </c>
    </row>
    <row r="11" spans="1:5" x14ac:dyDescent="0.35">
      <c r="A11" s="36" t="s">
        <v>120</v>
      </c>
      <c r="B11" s="37">
        <v>1.8604418744474933</v>
      </c>
      <c r="C11" s="37">
        <v>0.65665435268067784</v>
      </c>
    </row>
    <row r="12" spans="1:5" x14ac:dyDescent="0.35">
      <c r="A12" s="36" t="s">
        <v>118</v>
      </c>
      <c r="B12" s="36">
        <v>1.7864848242363724</v>
      </c>
      <c r="C12" s="37">
        <v>0.6443381991373015</v>
      </c>
    </row>
    <row r="13" spans="1:5" x14ac:dyDescent="0.35">
      <c r="A13" s="36" t="s">
        <v>121</v>
      </c>
      <c r="B13" s="36">
        <v>1.7797911331415919</v>
      </c>
      <c r="C13" s="37">
        <v>0.62818817964252727</v>
      </c>
    </row>
    <row r="14" spans="1:5" x14ac:dyDescent="0.35">
      <c r="A14" s="36" t="s">
        <v>148</v>
      </c>
      <c r="B14" s="36">
        <v>1.7687366245516147</v>
      </c>
      <c r="C14" s="37">
        <v>0.62428642313937932</v>
      </c>
    </row>
    <row r="15" spans="1:5" x14ac:dyDescent="0.35">
      <c r="A15" s="36" t="s">
        <v>119</v>
      </c>
      <c r="B15" s="36">
        <v>1.7277592183493737</v>
      </c>
      <c r="C15" s="37">
        <v>0.62315741404070835</v>
      </c>
    </row>
    <row r="16" spans="1:5" x14ac:dyDescent="0.35">
      <c r="A16" s="36" t="s">
        <v>117</v>
      </c>
      <c r="B16" s="36">
        <v>1.5847404448973856</v>
      </c>
      <c r="C16" s="37">
        <v>0.55934384476269838</v>
      </c>
    </row>
    <row r="17" spans="1:5" x14ac:dyDescent="0.35">
      <c r="A17" s="36" t="s">
        <v>111</v>
      </c>
      <c r="B17" s="36">
        <v>1.5712535704786832</v>
      </c>
      <c r="C17" s="37">
        <v>0.56670993352716836</v>
      </c>
    </row>
    <row r="18" spans="1:5" x14ac:dyDescent="0.35">
      <c r="A18" s="36" t="s">
        <v>112</v>
      </c>
      <c r="B18" s="36">
        <v>1.3985427118359166</v>
      </c>
      <c r="C18" s="37">
        <v>0.50441765870926991</v>
      </c>
    </row>
    <row r="19" spans="1:5" x14ac:dyDescent="0.35">
      <c r="A19" s="36" t="s">
        <v>127</v>
      </c>
      <c r="B19" s="36">
        <v>1.0563209353920993</v>
      </c>
      <c r="C19" s="37">
        <v>0.50798299169245764</v>
      </c>
    </row>
    <row r="20" spans="1:5" x14ac:dyDescent="0.35">
      <c r="A20" s="36" t="s">
        <v>140</v>
      </c>
      <c r="B20" s="36">
        <v>0.87586425647474464</v>
      </c>
      <c r="C20" s="37">
        <v>0.32342984488184784</v>
      </c>
    </row>
    <row r="21" spans="1:5" x14ac:dyDescent="0.35">
      <c r="A21" s="36" t="s">
        <v>116</v>
      </c>
      <c r="B21" s="36">
        <v>0.7327883165173511</v>
      </c>
      <c r="C21" s="37">
        <v>0.27767048039997771</v>
      </c>
    </row>
    <row r="27" spans="1:5" x14ac:dyDescent="0.35">
      <c r="E27" s="38" t="s">
        <v>176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198A6-7C9A-4E12-A6A7-5AF1605124D2}">
  <dimension ref="A1:G18"/>
  <sheetViews>
    <sheetView zoomScale="80" zoomScaleNormal="80" workbookViewId="0">
      <selection activeCell="A2" sqref="A2"/>
    </sheetView>
  </sheetViews>
  <sheetFormatPr defaultColWidth="8.7265625" defaultRowHeight="14.5" x14ac:dyDescent="0.35"/>
  <cols>
    <col min="1" max="1" width="34.453125" style="3" customWidth="1"/>
    <col min="2" max="2" width="20.453125" style="3" customWidth="1"/>
    <col min="3" max="3" width="14.453125" style="3" customWidth="1"/>
    <col min="4" max="4" width="16" style="3" customWidth="1"/>
    <col min="5" max="5" width="29.453125" style="3" customWidth="1"/>
    <col min="6" max="6" width="21.7265625" style="3" customWidth="1"/>
    <col min="7" max="7" width="23.453125" style="3" customWidth="1"/>
    <col min="8" max="16384" width="8.7265625" style="3"/>
  </cols>
  <sheetData>
    <row r="1" spans="1:7" x14ac:dyDescent="0.35">
      <c r="A1" s="1" t="s">
        <v>180</v>
      </c>
    </row>
    <row r="3" spans="1:7" x14ac:dyDescent="0.35">
      <c r="A3" s="1"/>
    </row>
    <row r="4" spans="1:7" ht="29" x14ac:dyDescent="0.35">
      <c r="A4" s="82"/>
      <c r="B4" s="86" t="s">
        <v>22</v>
      </c>
      <c r="C4" s="86" t="s">
        <v>23</v>
      </c>
      <c r="D4" s="86" t="s">
        <v>24</v>
      </c>
      <c r="E4" s="86" t="s">
        <v>25</v>
      </c>
      <c r="F4" s="86" t="s">
        <v>26</v>
      </c>
      <c r="G4" s="86" t="s">
        <v>27</v>
      </c>
    </row>
    <row r="5" spans="1:7" x14ac:dyDescent="0.35">
      <c r="A5" s="87" t="s">
        <v>28</v>
      </c>
      <c r="B5" s="88" t="s">
        <v>29</v>
      </c>
      <c r="C5" s="88" t="s">
        <v>30</v>
      </c>
      <c r="D5" s="88" t="s">
        <v>29</v>
      </c>
      <c r="E5" s="88" t="s">
        <v>29</v>
      </c>
      <c r="F5" s="88" t="s">
        <v>29</v>
      </c>
      <c r="G5" s="88"/>
    </row>
    <row r="6" spans="1:7" x14ac:dyDescent="0.35">
      <c r="A6" s="87" t="s">
        <v>31</v>
      </c>
      <c r="B6" s="88" t="s">
        <v>30</v>
      </c>
      <c r="C6" s="88" t="s">
        <v>30</v>
      </c>
      <c r="D6" s="88" t="s">
        <v>30</v>
      </c>
      <c r="E6" s="88" t="s">
        <v>32</v>
      </c>
      <c r="F6" s="88" t="s">
        <v>30</v>
      </c>
      <c r="G6" s="88" t="s">
        <v>30</v>
      </c>
    </row>
    <row r="7" spans="1:7" ht="29" x14ac:dyDescent="0.35">
      <c r="A7" s="87" t="s">
        <v>33</v>
      </c>
      <c r="B7" s="88" t="s">
        <v>30</v>
      </c>
      <c r="C7" s="88"/>
      <c r="D7" s="88"/>
      <c r="E7" s="88"/>
      <c r="F7" s="88" t="s">
        <v>30</v>
      </c>
      <c r="G7" s="88" t="s">
        <v>30</v>
      </c>
    </row>
    <row r="8" spans="1:7" ht="29" x14ac:dyDescent="0.35">
      <c r="A8" s="87" t="s">
        <v>34</v>
      </c>
      <c r="B8" s="88" t="s">
        <v>30</v>
      </c>
      <c r="C8" s="88"/>
      <c r="D8" s="88" t="s">
        <v>30</v>
      </c>
      <c r="E8" s="88"/>
      <c r="F8" s="88"/>
      <c r="G8" s="88" t="s">
        <v>30</v>
      </c>
    </row>
    <row r="9" spans="1:7" x14ac:dyDescent="0.35">
      <c r="A9" s="87" t="s">
        <v>35</v>
      </c>
      <c r="B9" s="88" t="s">
        <v>30</v>
      </c>
      <c r="C9" s="88" t="s">
        <v>30</v>
      </c>
      <c r="D9" s="88"/>
      <c r="E9" s="88" t="s">
        <v>30</v>
      </c>
      <c r="F9" s="88" t="s">
        <v>30</v>
      </c>
      <c r="G9" s="88"/>
    </row>
    <row r="10" spans="1:7" x14ac:dyDescent="0.35">
      <c r="A10" s="87" t="s">
        <v>36</v>
      </c>
      <c r="B10" s="88" t="s">
        <v>30</v>
      </c>
      <c r="C10" s="88" t="s">
        <v>30</v>
      </c>
      <c r="D10" s="88" t="s">
        <v>30</v>
      </c>
      <c r="E10" s="88" t="s">
        <v>30</v>
      </c>
      <c r="F10" s="88" t="s">
        <v>30</v>
      </c>
      <c r="G10" s="88"/>
    </row>
    <row r="11" spans="1:7" x14ac:dyDescent="0.35">
      <c r="A11" s="87" t="s">
        <v>37</v>
      </c>
      <c r="B11" s="88"/>
      <c r="C11" s="88" t="s">
        <v>30</v>
      </c>
      <c r="D11" s="88" t="s">
        <v>30</v>
      </c>
      <c r="E11" s="88" t="s">
        <v>30</v>
      </c>
      <c r="F11" s="88" t="s">
        <v>30</v>
      </c>
      <c r="G11" s="88"/>
    </row>
    <row r="12" spans="1:7" ht="29" x14ac:dyDescent="0.35">
      <c r="A12" s="87" t="s">
        <v>38</v>
      </c>
      <c r="B12" s="88"/>
      <c r="C12" s="88" t="s">
        <v>30</v>
      </c>
      <c r="D12" s="88" t="s">
        <v>30</v>
      </c>
      <c r="E12" s="88"/>
      <c r="F12" s="88" t="s">
        <v>30</v>
      </c>
      <c r="G12" s="88" t="s">
        <v>30</v>
      </c>
    </row>
    <row r="13" spans="1:7" x14ac:dyDescent="0.35">
      <c r="A13" s="87" t="s">
        <v>39</v>
      </c>
      <c r="B13" s="88"/>
      <c r="C13" s="88" t="s">
        <v>30</v>
      </c>
      <c r="D13" s="88" t="s">
        <v>30</v>
      </c>
      <c r="E13" s="88"/>
      <c r="F13" s="88" t="s">
        <v>30</v>
      </c>
      <c r="G13" s="88" t="s">
        <v>30</v>
      </c>
    </row>
    <row r="14" spans="1:7" ht="29" x14ac:dyDescent="0.35">
      <c r="A14" s="87" t="s">
        <v>40</v>
      </c>
      <c r="B14" s="88" t="s">
        <v>30</v>
      </c>
      <c r="C14" s="88" t="s">
        <v>30</v>
      </c>
      <c r="D14" s="88" t="s">
        <v>30</v>
      </c>
      <c r="E14" s="88" t="s">
        <v>41</v>
      </c>
      <c r="F14" s="88" t="s">
        <v>30</v>
      </c>
      <c r="G14" s="88" t="s">
        <v>30</v>
      </c>
    </row>
    <row r="15" spans="1:7" x14ac:dyDescent="0.35">
      <c r="A15" s="87" t="s">
        <v>42</v>
      </c>
      <c r="B15" s="88"/>
      <c r="C15" s="88" t="s">
        <v>30</v>
      </c>
      <c r="D15" s="88" t="s">
        <v>30</v>
      </c>
      <c r="E15" s="88"/>
      <c r="F15" s="88" t="s">
        <v>30</v>
      </c>
      <c r="G15" s="88"/>
    </row>
    <row r="17" spans="1:2" ht="28.9" customHeight="1" x14ac:dyDescent="0.35">
      <c r="A17" s="1" t="s">
        <v>21</v>
      </c>
    </row>
    <row r="18" spans="1:2" x14ac:dyDescent="0.35">
      <c r="A18" s="92" t="s">
        <v>152</v>
      </c>
      <c r="B18" s="93"/>
    </row>
  </sheetData>
  <mergeCells count="1">
    <mergeCell ref="A18:B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D42DB-2BEF-40A5-8D86-E8E2D0E45E54}">
  <dimension ref="A1:D12"/>
  <sheetViews>
    <sheetView zoomScale="80" zoomScaleNormal="80" workbookViewId="0"/>
  </sheetViews>
  <sheetFormatPr defaultColWidth="8.7265625" defaultRowHeight="47.65" customHeight="1" x14ac:dyDescent="0.35"/>
  <cols>
    <col min="1" max="4" width="34.26953125" style="3" customWidth="1"/>
    <col min="5" max="16384" width="8.7265625" style="3"/>
  </cols>
  <sheetData>
    <row r="1" spans="1:4" ht="47.65" customHeight="1" x14ac:dyDescent="0.35">
      <c r="A1" s="68" t="s">
        <v>156</v>
      </c>
    </row>
    <row r="2" spans="1:4" ht="47.65" customHeight="1" x14ac:dyDescent="0.35">
      <c r="A2" s="64"/>
      <c r="B2" s="65" t="s">
        <v>155</v>
      </c>
      <c r="C2" s="65" t="s">
        <v>43</v>
      </c>
      <c r="D2" s="65" t="s">
        <v>44</v>
      </c>
    </row>
    <row r="3" spans="1:4" ht="47.65" customHeight="1" x14ac:dyDescent="0.35">
      <c r="A3" s="64" t="s">
        <v>45</v>
      </c>
      <c r="B3" s="66" t="s">
        <v>46</v>
      </c>
      <c r="C3" s="67" t="s">
        <v>47</v>
      </c>
      <c r="D3" s="67" t="s">
        <v>46</v>
      </c>
    </row>
    <row r="4" spans="1:4" ht="47.65" customHeight="1" x14ac:dyDescent="0.35">
      <c r="A4" s="64" t="s">
        <v>48</v>
      </c>
      <c r="B4" s="66" t="s">
        <v>49</v>
      </c>
      <c r="C4" s="67" t="s">
        <v>50</v>
      </c>
      <c r="D4" s="67" t="s">
        <v>51</v>
      </c>
    </row>
    <row r="5" spans="1:4" ht="47.65" customHeight="1" x14ac:dyDescent="0.35">
      <c r="A5" s="96" t="s">
        <v>52</v>
      </c>
      <c r="B5" s="97" t="s">
        <v>53</v>
      </c>
      <c r="C5" s="66" t="s">
        <v>54</v>
      </c>
      <c r="D5" s="67" t="s">
        <v>55</v>
      </c>
    </row>
    <row r="6" spans="1:4" ht="47.65" customHeight="1" x14ac:dyDescent="0.35">
      <c r="A6" s="96"/>
      <c r="B6" s="97"/>
      <c r="C6" s="66" t="s">
        <v>56</v>
      </c>
      <c r="D6" s="67" t="s">
        <v>57</v>
      </c>
    </row>
    <row r="7" spans="1:4" ht="47.65" customHeight="1" x14ac:dyDescent="0.35">
      <c r="A7" s="96"/>
      <c r="B7" s="97"/>
      <c r="C7" s="33"/>
      <c r="D7" s="67" t="s">
        <v>58</v>
      </c>
    </row>
    <row r="8" spans="1:4" ht="47.65" customHeight="1" x14ac:dyDescent="0.35">
      <c r="A8" s="64" t="s">
        <v>59</v>
      </c>
      <c r="B8" s="67" t="s">
        <v>60</v>
      </c>
      <c r="C8" s="66" t="s">
        <v>61</v>
      </c>
      <c r="D8" s="67" t="s">
        <v>62</v>
      </c>
    </row>
    <row r="9" spans="1:4" ht="47.65" customHeight="1" x14ac:dyDescent="0.35">
      <c r="A9" s="64" t="s">
        <v>63</v>
      </c>
      <c r="B9" s="67" t="s">
        <v>64</v>
      </c>
      <c r="C9" s="66" t="s">
        <v>65</v>
      </c>
      <c r="D9" s="67" t="s">
        <v>65</v>
      </c>
    </row>
    <row r="10" spans="1:4" ht="47.65" customHeight="1" x14ac:dyDescent="0.35">
      <c r="A10" s="96" t="s">
        <v>66</v>
      </c>
      <c r="B10" s="97" t="s">
        <v>67</v>
      </c>
      <c r="C10" s="94" t="s">
        <v>68</v>
      </c>
      <c r="D10" s="67" t="s">
        <v>67</v>
      </c>
    </row>
    <row r="11" spans="1:4" ht="47.65" customHeight="1" x14ac:dyDescent="0.35">
      <c r="A11" s="96"/>
      <c r="B11" s="97"/>
      <c r="C11" s="94"/>
      <c r="D11" s="67" t="s">
        <v>68</v>
      </c>
    </row>
    <row r="12" spans="1:4" ht="47.65" customHeight="1" x14ac:dyDescent="0.35">
      <c r="A12" s="95" t="s">
        <v>157</v>
      </c>
      <c r="B12" s="95"/>
    </row>
  </sheetData>
  <mergeCells count="6">
    <mergeCell ref="C10:C11"/>
    <mergeCell ref="A12:B12"/>
    <mergeCell ref="A5:A7"/>
    <mergeCell ref="B5:B7"/>
    <mergeCell ref="A10:A11"/>
    <mergeCell ref="B10:B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88561-251A-4272-9A8C-6FE6924E0B33}">
  <dimension ref="A1:F31"/>
  <sheetViews>
    <sheetView zoomScale="80" zoomScaleNormal="80" workbookViewId="0">
      <selection activeCell="A2" sqref="A2"/>
    </sheetView>
  </sheetViews>
  <sheetFormatPr defaultColWidth="8.7265625" defaultRowHeight="14.5" x14ac:dyDescent="0.35"/>
  <cols>
    <col min="1" max="1" width="56.26953125" style="3" customWidth="1"/>
    <col min="2" max="2" width="14.1796875" style="3" customWidth="1"/>
    <col min="3" max="4" width="13.26953125" style="3" bestFit="1" customWidth="1"/>
    <col min="5" max="5" width="11.26953125" style="3" customWidth="1"/>
    <col min="6" max="16384" width="8.7265625" style="3"/>
  </cols>
  <sheetData>
    <row r="1" spans="1:6" x14ac:dyDescent="0.35">
      <c r="A1" s="46" t="s">
        <v>178</v>
      </c>
      <c r="B1" s="36"/>
      <c r="C1" s="36"/>
      <c r="D1" s="36"/>
      <c r="E1" s="36"/>
      <c r="F1" s="36"/>
    </row>
    <row r="2" spans="1:6" x14ac:dyDescent="0.35">
      <c r="A2" s="47"/>
      <c r="B2" s="47"/>
      <c r="C2" s="47"/>
      <c r="D2" s="47"/>
      <c r="E2" s="47"/>
      <c r="F2" s="36"/>
    </row>
    <row r="3" spans="1:6" x14ac:dyDescent="0.35">
      <c r="A3" s="36"/>
      <c r="B3" s="69">
        <v>1990</v>
      </c>
      <c r="C3" s="69">
        <v>2010</v>
      </c>
      <c r="D3" s="70" t="s">
        <v>69</v>
      </c>
      <c r="E3" s="48" t="s">
        <v>70</v>
      </c>
      <c r="F3" s="36"/>
    </row>
    <row r="4" spans="1:6" x14ac:dyDescent="0.35">
      <c r="A4" s="47"/>
      <c r="B4" s="98" t="s">
        <v>158</v>
      </c>
      <c r="C4" s="98"/>
      <c r="D4" s="98"/>
      <c r="E4" s="49" t="s">
        <v>71</v>
      </c>
      <c r="F4" s="36"/>
    </row>
    <row r="5" spans="1:6" x14ac:dyDescent="0.35">
      <c r="A5" s="36"/>
      <c r="B5" s="36"/>
      <c r="C5" s="36"/>
      <c r="D5" s="36"/>
      <c r="E5" s="36"/>
      <c r="F5" s="41"/>
    </row>
    <row r="6" spans="1:6" x14ac:dyDescent="0.35">
      <c r="A6" s="50" t="s">
        <v>72</v>
      </c>
      <c r="B6" s="41">
        <v>521060.85368892952</v>
      </c>
      <c r="C6" s="41">
        <v>521506.74781897408</v>
      </c>
      <c r="D6" s="41">
        <v>383887.08219809644</v>
      </c>
      <c r="E6" s="51">
        <v>-26.325863959975209</v>
      </c>
      <c r="F6" s="41"/>
    </row>
    <row r="7" spans="1:6" x14ac:dyDescent="0.35">
      <c r="A7" s="50" t="s">
        <v>73</v>
      </c>
      <c r="B7" s="41">
        <v>517802.74853562447</v>
      </c>
      <c r="C7" s="41">
        <v>481635.45330795966</v>
      </c>
      <c r="D7" s="41">
        <v>330298.24852170941</v>
      </c>
      <c r="E7" s="51">
        <v>-36.211569085754839</v>
      </c>
      <c r="F7" s="41"/>
    </row>
    <row r="8" spans="1:6" x14ac:dyDescent="0.35">
      <c r="A8" s="36"/>
      <c r="B8" s="41"/>
      <c r="C8" s="41"/>
      <c r="D8" s="41"/>
      <c r="E8" s="51"/>
      <c r="F8" s="52"/>
    </row>
    <row r="9" spans="1:6" x14ac:dyDescent="0.35">
      <c r="A9" s="53" t="s">
        <v>74</v>
      </c>
      <c r="B9" s="41">
        <v>37952.780922088612</v>
      </c>
      <c r="C9" s="41">
        <v>32633.742872549723</v>
      </c>
      <c r="D9" s="41">
        <v>32256.541132388884</v>
      </c>
      <c r="E9" s="51">
        <v>-15.008754698089859</v>
      </c>
      <c r="F9" s="41"/>
    </row>
    <row r="10" spans="1:6" x14ac:dyDescent="0.35">
      <c r="A10" s="54" t="s">
        <v>75</v>
      </c>
      <c r="B10" s="41">
        <v>17092.755319939326</v>
      </c>
      <c r="C10" s="41">
        <v>14099.815445492664</v>
      </c>
      <c r="D10" s="41">
        <v>14418.39287648834</v>
      </c>
      <c r="E10" s="51">
        <v>-15.646175197577676</v>
      </c>
      <c r="F10" s="41"/>
    </row>
    <row r="11" spans="1:6" x14ac:dyDescent="0.35">
      <c r="A11" s="54" t="s">
        <v>76</v>
      </c>
      <c r="B11" s="55">
        <v>7941.7973796888182</v>
      </c>
      <c r="C11" s="41">
        <v>7166.592919647208</v>
      </c>
      <c r="D11" s="41">
        <v>6546.3347001284747</v>
      </c>
      <c r="E11" s="51">
        <v>-17.571119141483578</v>
      </c>
      <c r="F11" s="41"/>
    </row>
    <row r="12" spans="1:6" x14ac:dyDescent="0.35">
      <c r="A12" s="54" t="s">
        <v>77</v>
      </c>
      <c r="B12" s="55">
        <v>2101.6390514447457</v>
      </c>
      <c r="C12" s="41">
        <v>2254.8672736291301</v>
      </c>
      <c r="D12" s="41">
        <v>1519.0373406584795</v>
      </c>
      <c r="E12" s="51">
        <v>-27.721302113498709</v>
      </c>
      <c r="F12" s="41"/>
    </row>
    <row r="13" spans="1:6" x14ac:dyDescent="0.35">
      <c r="A13" s="54" t="s">
        <v>78</v>
      </c>
      <c r="B13" s="55">
        <v>10287.790882734826</v>
      </c>
      <c r="C13" s="41">
        <v>8719.6731361320926</v>
      </c>
      <c r="D13" s="41">
        <v>9316.4296602069589</v>
      </c>
      <c r="E13" s="51">
        <v>-9.4418834286185245</v>
      </c>
      <c r="F13" s="41"/>
    </row>
    <row r="14" spans="1:6" x14ac:dyDescent="0.35">
      <c r="A14" s="54" t="s">
        <v>79</v>
      </c>
      <c r="B14" s="41">
        <v>528.79828828090103</v>
      </c>
      <c r="C14" s="41">
        <v>392.79409764862794</v>
      </c>
      <c r="D14" s="41">
        <v>456.34655490662772</v>
      </c>
      <c r="E14" s="51">
        <v>-13.701204217171465</v>
      </c>
      <c r="F14" s="41"/>
    </row>
    <row r="15" spans="1:6" x14ac:dyDescent="0.35">
      <c r="A15" s="36"/>
      <c r="B15" s="36"/>
      <c r="C15" s="36"/>
      <c r="D15" s="36"/>
      <c r="E15" s="36"/>
      <c r="F15" s="41"/>
    </row>
    <row r="16" spans="1:6" x14ac:dyDescent="0.35">
      <c r="A16" s="50" t="s">
        <v>80</v>
      </c>
      <c r="B16" s="51">
        <v>7.2837521094505817</v>
      </c>
      <c r="C16" s="51">
        <v>6.2575878469510391</v>
      </c>
      <c r="D16" s="51">
        <v>8.4026117648167205</v>
      </c>
      <c r="E16" s="56" t="s">
        <v>81</v>
      </c>
      <c r="F16" s="41"/>
    </row>
    <row r="17" spans="1:6" x14ac:dyDescent="0.35">
      <c r="A17" s="50"/>
      <c r="B17" s="57"/>
      <c r="C17" s="57"/>
      <c r="D17" s="57"/>
      <c r="E17" s="57"/>
      <c r="F17" s="41"/>
    </row>
    <row r="18" spans="1:6" x14ac:dyDescent="0.35">
      <c r="A18" s="36" t="s">
        <v>82</v>
      </c>
      <c r="B18" s="58"/>
      <c r="C18" s="58"/>
      <c r="D18" s="58"/>
      <c r="E18" s="36"/>
      <c r="F18" s="41"/>
    </row>
    <row r="19" spans="1:6" x14ac:dyDescent="0.35">
      <c r="A19" s="59" t="s">
        <v>74</v>
      </c>
      <c r="B19" s="51">
        <v>100</v>
      </c>
      <c r="C19" s="51">
        <v>100</v>
      </c>
      <c r="D19" s="51">
        <v>100</v>
      </c>
      <c r="E19" s="56" t="s">
        <v>81</v>
      </c>
      <c r="F19" s="41"/>
    </row>
    <row r="20" spans="1:6" x14ac:dyDescent="0.35">
      <c r="A20" s="44" t="s">
        <v>75</v>
      </c>
      <c r="B20" s="51">
        <v>45.03689823158993</v>
      </c>
      <c r="C20" s="51">
        <v>43.206246677125407</v>
      </c>
      <c r="D20" s="51">
        <v>44.699128828821614</v>
      </c>
      <c r="E20" s="56" t="s">
        <v>81</v>
      </c>
      <c r="F20" s="41"/>
    </row>
    <row r="21" spans="1:6" x14ac:dyDescent="0.35">
      <c r="A21" s="44" t="s">
        <v>76</v>
      </c>
      <c r="B21" s="51">
        <v>20.925468929383968</v>
      </c>
      <c r="C21" s="51">
        <v>21.960683295312339</v>
      </c>
      <c r="D21" s="51">
        <v>20.294595980581693</v>
      </c>
      <c r="E21" s="56" t="s">
        <v>81</v>
      </c>
      <c r="F21" s="41"/>
    </row>
    <row r="22" spans="1:6" x14ac:dyDescent="0.35">
      <c r="A22" s="44" t="s">
        <v>77</v>
      </c>
      <c r="B22" s="51">
        <v>5.5375100332149492</v>
      </c>
      <c r="C22" s="51">
        <v>6.909618925525824</v>
      </c>
      <c r="D22" s="51">
        <v>4.7092381493228661</v>
      </c>
      <c r="E22" s="56" t="s">
        <v>81</v>
      </c>
      <c r="F22" s="41"/>
    </row>
    <row r="23" spans="1:6" x14ac:dyDescent="0.35">
      <c r="A23" s="44" t="s">
        <v>78</v>
      </c>
      <c r="B23" s="51">
        <v>27.106817031021052</v>
      </c>
      <c r="C23" s="51">
        <v>26.719807072656547</v>
      </c>
      <c r="D23" s="51">
        <v>28.882295910060567</v>
      </c>
      <c r="E23" s="56" t="s">
        <v>81</v>
      </c>
      <c r="F23" s="41"/>
    </row>
    <row r="24" spans="1:6" x14ac:dyDescent="0.35">
      <c r="A24" s="60" t="s">
        <v>79</v>
      </c>
      <c r="B24" s="51">
        <v>1.3933057747901132</v>
      </c>
      <c r="C24" s="51">
        <v>1.2036440293798831</v>
      </c>
      <c r="D24" s="51">
        <v>1.4147411312132561</v>
      </c>
      <c r="E24" s="56" t="s">
        <v>81</v>
      </c>
      <c r="F24" s="41"/>
    </row>
    <row r="25" spans="1:6" x14ac:dyDescent="0.35">
      <c r="A25" s="44"/>
      <c r="B25" s="51"/>
      <c r="C25" s="51"/>
      <c r="D25" s="51"/>
      <c r="E25" s="61"/>
      <c r="F25" s="41"/>
    </row>
    <row r="26" spans="1:6" x14ac:dyDescent="0.35">
      <c r="A26" s="53" t="s">
        <v>83</v>
      </c>
      <c r="B26" s="41">
        <v>-3258.1051533050918</v>
      </c>
      <c r="C26" s="41">
        <v>-39871.294511014297</v>
      </c>
      <c r="D26" s="41">
        <v>-53588.83</v>
      </c>
      <c r="E26" s="62">
        <v>1544.7851581965776</v>
      </c>
      <c r="F26" s="41"/>
    </row>
    <row r="27" spans="1:6" x14ac:dyDescent="0.35">
      <c r="A27" s="50" t="s">
        <v>84</v>
      </c>
      <c r="B27" s="62">
        <v>0.62528304136433221</v>
      </c>
      <c r="C27" s="62">
        <v>7.6454033773795889</v>
      </c>
      <c r="D27" s="62">
        <v>13.959529373365752</v>
      </c>
      <c r="E27" s="56" t="s">
        <v>81</v>
      </c>
      <c r="F27" s="41"/>
    </row>
    <row r="28" spans="1:6" x14ac:dyDescent="0.35">
      <c r="A28" s="47"/>
      <c r="B28" s="63"/>
      <c r="C28" s="63"/>
      <c r="D28" s="63"/>
      <c r="E28" s="47"/>
      <c r="F28" s="41"/>
    </row>
    <row r="29" spans="1:6" x14ac:dyDescent="0.35">
      <c r="A29" s="44" t="s">
        <v>143</v>
      </c>
      <c r="B29" s="57"/>
      <c r="C29" s="57"/>
      <c r="D29" s="57"/>
      <c r="E29" s="36"/>
      <c r="F29" s="41"/>
    </row>
    <row r="30" spans="1:6" x14ac:dyDescent="0.35">
      <c r="A30" s="44"/>
      <c r="B30" s="57"/>
      <c r="C30" s="57"/>
      <c r="D30" s="57"/>
      <c r="E30" s="36"/>
      <c r="F30" s="41"/>
    </row>
    <row r="31" spans="1:6" x14ac:dyDescent="0.35">
      <c r="A31" s="36"/>
      <c r="B31" s="36"/>
      <c r="C31" s="36"/>
      <c r="D31" s="36"/>
      <c r="E31" s="36"/>
      <c r="F31" s="41"/>
    </row>
  </sheetData>
  <mergeCells count="1">
    <mergeCell ref="B4:D4"/>
  </mergeCells>
  <pageMargins left="0.7" right="0.7" top="0.75" bottom="0.75" header="0.3" footer="0.3"/>
  <ignoredErrors>
    <ignoredError sqref="D3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3DD50-4886-4C9D-B5E4-9C7B1288BE2F}">
  <dimension ref="B2:O20"/>
  <sheetViews>
    <sheetView topLeftCell="I2" zoomScale="80" zoomScaleNormal="80" workbookViewId="0">
      <selection activeCell="I2" sqref="I2"/>
    </sheetView>
  </sheetViews>
  <sheetFormatPr defaultColWidth="8.7265625" defaultRowHeight="14.5" x14ac:dyDescent="0.35"/>
  <cols>
    <col min="1" max="16384" width="8.7265625" style="3"/>
  </cols>
  <sheetData>
    <row r="2" spans="2:15" ht="12.75" customHeight="1" x14ac:dyDescent="0.35">
      <c r="B2" s="23"/>
      <c r="C2" s="28" t="s">
        <v>85</v>
      </c>
      <c r="D2" s="28" t="s">
        <v>86</v>
      </c>
      <c r="F2" s="1"/>
      <c r="I2" s="3" t="s">
        <v>159</v>
      </c>
    </row>
    <row r="3" spans="2:15" x14ac:dyDescent="0.35">
      <c r="B3" s="23" t="s">
        <v>87</v>
      </c>
      <c r="C3" s="29">
        <v>30</v>
      </c>
      <c r="D3" s="29">
        <v>10</v>
      </c>
      <c r="E3" s="30"/>
      <c r="F3" s="30"/>
      <c r="G3" s="31"/>
    </row>
    <row r="4" spans="2:15" x14ac:dyDescent="0.35">
      <c r="B4" s="23" t="s">
        <v>88</v>
      </c>
      <c r="C4" s="29">
        <v>18</v>
      </c>
      <c r="D4" s="29">
        <v>2</v>
      </c>
      <c r="E4" s="30"/>
      <c r="F4" s="30"/>
      <c r="G4" s="31"/>
    </row>
    <row r="5" spans="2:15" x14ac:dyDescent="0.35">
      <c r="B5" s="23" t="s">
        <v>89</v>
      </c>
      <c r="C5" s="29">
        <v>5</v>
      </c>
      <c r="D5" s="29">
        <v>1</v>
      </c>
      <c r="K5" s="1"/>
      <c r="M5" s="27"/>
      <c r="N5" s="27"/>
      <c r="O5" s="27"/>
    </row>
    <row r="6" spans="2:15" x14ac:dyDescent="0.35">
      <c r="B6" s="23" t="s">
        <v>90</v>
      </c>
      <c r="C6" s="29">
        <v>2</v>
      </c>
      <c r="D6" s="29">
        <v>1</v>
      </c>
      <c r="K6" s="1"/>
      <c r="L6" s="1"/>
      <c r="M6" s="1"/>
      <c r="N6" s="1"/>
      <c r="O6" s="1"/>
    </row>
    <row r="7" spans="2:15" x14ac:dyDescent="0.35">
      <c r="B7" s="23" t="s">
        <v>91</v>
      </c>
      <c r="C7" s="29">
        <v>17</v>
      </c>
      <c r="D7" s="29">
        <v>4</v>
      </c>
      <c r="E7" s="30"/>
      <c r="F7" s="30"/>
      <c r="G7" s="31"/>
      <c r="K7" s="1"/>
      <c r="L7" s="1"/>
      <c r="M7" s="1"/>
      <c r="N7" s="1"/>
      <c r="O7" s="1"/>
    </row>
    <row r="8" spans="2:15" x14ac:dyDescent="0.35">
      <c r="B8" s="1"/>
      <c r="C8" s="1"/>
      <c r="D8" s="30"/>
      <c r="E8" s="30"/>
      <c r="F8" s="30"/>
      <c r="G8" s="31"/>
      <c r="K8" s="1"/>
      <c r="L8" s="1"/>
      <c r="M8" s="1"/>
      <c r="N8" s="1"/>
      <c r="O8" s="1"/>
    </row>
    <row r="9" spans="2:15" x14ac:dyDescent="0.35">
      <c r="C9" s="1"/>
      <c r="D9" s="30"/>
      <c r="E9" s="30"/>
      <c r="F9" s="30"/>
      <c r="G9" s="31"/>
    </row>
    <row r="10" spans="2:15" x14ac:dyDescent="0.35">
      <c r="B10" s="1"/>
      <c r="C10" s="1"/>
      <c r="D10" s="30"/>
      <c r="E10" s="30"/>
      <c r="F10" s="30"/>
      <c r="G10" s="31"/>
    </row>
    <row r="11" spans="2:15" x14ac:dyDescent="0.35">
      <c r="C11" s="1"/>
      <c r="D11" s="30"/>
      <c r="E11" s="30"/>
      <c r="F11" s="30"/>
      <c r="G11" s="31"/>
    </row>
    <row r="12" spans="2:15" x14ac:dyDescent="0.35">
      <c r="B12" s="1"/>
      <c r="C12" s="1"/>
      <c r="D12" s="30"/>
      <c r="E12" s="30"/>
      <c r="F12" s="30"/>
      <c r="G12" s="31"/>
    </row>
    <row r="20" spans="9:9" x14ac:dyDescent="0.35">
      <c r="I20" s="32" t="s">
        <v>154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FBB35-238E-4169-AB31-9CFB562D4FFC}">
  <dimension ref="B2:O29"/>
  <sheetViews>
    <sheetView topLeftCell="J4" zoomScale="80" zoomScaleNormal="80" workbookViewId="0"/>
  </sheetViews>
  <sheetFormatPr defaultColWidth="8.7265625" defaultRowHeight="14.5" x14ac:dyDescent="0.35"/>
  <cols>
    <col min="1" max="16384" width="8.7265625" style="3"/>
  </cols>
  <sheetData>
    <row r="2" spans="2:15" x14ac:dyDescent="0.35">
      <c r="C2" s="45"/>
    </row>
    <row r="4" spans="2:15" x14ac:dyDescent="0.35">
      <c r="J4" s="71" t="s">
        <v>160</v>
      </c>
    </row>
    <row r="5" spans="2:15" x14ac:dyDescent="0.35">
      <c r="B5" s="23"/>
      <c r="C5" s="23"/>
      <c r="D5" s="23" t="s">
        <v>92</v>
      </c>
      <c r="E5" s="23" t="s">
        <v>93</v>
      </c>
      <c r="F5" s="23" t="s">
        <v>94</v>
      </c>
      <c r="G5" s="24"/>
    </row>
    <row r="6" spans="2:15" x14ac:dyDescent="0.35">
      <c r="B6" s="23" t="s">
        <v>95</v>
      </c>
      <c r="C6" s="23" t="s">
        <v>96</v>
      </c>
      <c r="D6" s="25">
        <v>0.21691792294807369</v>
      </c>
      <c r="E6" s="25">
        <v>0.26465661641541038</v>
      </c>
      <c r="F6" s="25">
        <v>0.10217755443886097</v>
      </c>
      <c r="G6" s="26">
        <v>0.58375209380234505</v>
      </c>
      <c r="K6" s="1"/>
      <c r="M6" s="27"/>
      <c r="N6" s="27"/>
      <c r="O6" s="27"/>
    </row>
    <row r="7" spans="2:15" x14ac:dyDescent="0.35">
      <c r="B7" s="23"/>
      <c r="C7" s="23" t="s">
        <v>97</v>
      </c>
      <c r="D7" s="25">
        <v>0.12869198312236288</v>
      </c>
      <c r="E7" s="25">
        <v>0.21729957805907174</v>
      </c>
      <c r="F7" s="25">
        <v>0.16033755274261605</v>
      </c>
      <c r="G7" s="26">
        <v>0.50632911392405067</v>
      </c>
      <c r="K7" s="1"/>
      <c r="L7" s="1"/>
      <c r="M7" s="1"/>
      <c r="N7" s="1"/>
      <c r="O7" s="1"/>
    </row>
    <row r="8" spans="2:15" x14ac:dyDescent="0.35">
      <c r="B8" s="23" t="s">
        <v>98</v>
      </c>
      <c r="C8" s="23" t="s">
        <v>96</v>
      </c>
      <c r="D8" s="25">
        <v>1.5873015873015872E-2</v>
      </c>
      <c r="E8" s="25">
        <v>4.5351473922902494E-2</v>
      </c>
      <c r="F8" s="25">
        <v>6.8027210884353739E-3</v>
      </c>
      <c r="G8" s="26">
        <v>6.8027210884353734E-2</v>
      </c>
      <c r="K8" s="1"/>
      <c r="L8" s="1"/>
      <c r="M8" s="1"/>
      <c r="N8" s="1"/>
      <c r="O8" s="1"/>
    </row>
    <row r="9" spans="2:15" x14ac:dyDescent="0.35">
      <c r="B9" s="23"/>
      <c r="C9" s="23" t="s">
        <v>97</v>
      </c>
      <c r="D9" s="25">
        <v>1.8987341772151899E-2</v>
      </c>
      <c r="E9" s="25">
        <v>5.6962025316455694E-2</v>
      </c>
      <c r="F9" s="25">
        <v>6.3291139240506328E-3</v>
      </c>
      <c r="G9" s="26">
        <v>8.2278481012658236E-2</v>
      </c>
      <c r="K9" s="1"/>
      <c r="L9" s="1"/>
      <c r="M9" s="1"/>
      <c r="N9" s="1"/>
      <c r="O9" s="1"/>
    </row>
    <row r="10" spans="2:15" x14ac:dyDescent="0.35">
      <c r="B10" s="23" t="s">
        <v>99</v>
      </c>
      <c r="C10" s="23" t="s">
        <v>96</v>
      </c>
      <c r="D10" s="25">
        <v>1.743119266055046E-2</v>
      </c>
      <c r="E10" s="25">
        <v>0.13027522935779817</v>
      </c>
      <c r="F10" s="25">
        <v>2.8440366972477066E-2</v>
      </c>
      <c r="G10" s="26">
        <v>0.1761467889908257</v>
      </c>
    </row>
    <row r="11" spans="2:15" x14ac:dyDescent="0.35">
      <c r="B11" s="23"/>
      <c r="C11" s="23" t="s">
        <v>97</v>
      </c>
      <c r="D11" s="25">
        <v>2.7707808564231738E-2</v>
      </c>
      <c r="E11" s="25">
        <v>0.13350125944584382</v>
      </c>
      <c r="F11" s="25">
        <v>5.5415617128463476E-2</v>
      </c>
      <c r="G11" s="26">
        <v>0.21662468513853902</v>
      </c>
    </row>
    <row r="12" spans="2:15" x14ac:dyDescent="0.35">
      <c r="B12" s="23" t="s">
        <v>91</v>
      </c>
      <c r="C12" s="23" t="s">
        <v>96</v>
      </c>
      <c r="D12" s="25">
        <v>0.10458715596330276</v>
      </c>
      <c r="E12" s="25">
        <v>0.17541284403669724</v>
      </c>
      <c r="F12" s="25">
        <v>5.7247706422018346E-2</v>
      </c>
      <c r="G12" s="26">
        <v>0.33724770642201835</v>
      </c>
    </row>
    <row r="13" spans="2:15" x14ac:dyDescent="0.35">
      <c r="B13" s="23"/>
      <c r="C13" s="23" t="s">
        <v>97</v>
      </c>
      <c r="D13" s="25">
        <v>7.2886297376093298E-2</v>
      </c>
      <c r="E13" s="25">
        <v>0.16034985422740525</v>
      </c>
      <c r="F13" s="25">
        <v>9.6209912536443148E-2</v>
      </c>
      <c r="G13" s="26">
        <v>0.32944606413994171</v>
      </c>
    </row>
    <row r="29" spans="10:10" x14ac:dyDescent="0.35">
      <c r="J29" s="19" t="s">
        <v>161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FBFF6-F0B7-460D-98D4-ADD220814BDE}">
  <dimension ref="A1:AJ44"/>
  <sheetViews>
    <sheetView topLeftCell="C7" zoomScale="80" zoomScaleNormal="80" workbookViewId="0"/>
  </sheetViews>
  <sheetFormatPr defaultColWidth="8.7265625" defaultRowHeight="14.5" x14ac:dyDescent="0.35"/>
  <cols>
    <col min="1" max="16384" width="8.7265625" style="3"/>
  </cols>
  <sheetData>
    <row r="1" spans="1:36" x14ac:dyDescent="0.35">
      <c r="A1" s="36" t="s">
        <v>91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</row>
    <row r="2" spans="1:36" x14ac:dyDescent="0.35">
      <c r="A2" s="36"/>
      <c r="B2" s="36">
        <v>1990</v>
      </c>
      <c r="C2" s="36">
        <v>1991</v>
      </c>
      <c r="D2" s="36">
        <v>1992</v>
      </c>
      <c r="E2" s="36">
        <v>1993</v>
      </c>
      <c r="F2" s="36">
        <v>1994</v>
      </c>
      <c r="G2" s="36">
        <v>1995</v>
      </c>
      <c r="H2" s="36">
        <v>1996</v>
      </c>
      <c r="I2" s="36">
        <v>1997</v>
      </c>
      <c r="J2" s="36">
        <v>1998</v>
      </c>
      <c r="K2" s="36">
        <v>1999</v>
      </c>
      <c r="L2" s="36">
        <v>2000</v>
      </c>
      <c r="M2" s="36">
        <v>2001</v>
      </c>
      <c r="N2" s="36">
        <v>2002</v>
      </c>
      <c r="O2" s="36">
        <v>2003</v>
      </c>
      <c r="P2" s="36">
        <v>2004</v>
      </c>
      <c r="Q2" s="36">
        <v>2005</v>
      </c>
      <c r="R2" s="36">
        <v>2006</v>
      </c>
      <c r="S2" s="36">
        <v>2007</v>
      </c>
      <c r="T2" s="36">
        <v>2008</v>
      </c>
      <c r="U2" s="36">
        <v>2009</v>
      </c>
      <c r="V2" s="36">
        <v>2010</v>
      </c>
      <c r="W2" s="36">
        <v>2011</v>
      </c>
      <c r="X2" s="36">
        <v>2012</v>
      </c>
      <c r="Y2" s="36">
        <v>2013</v>
      </c>
      <c r="Z2" s="36">
        <v>2014</v>
      </c>
      <c r="AA2" s="36">
        <v>2015</v>
      </c>
      <c r="AB2" s="36">
        <v>2016</v>
      </c>
      <c r="AC2" s="36">
        <v>2017</v>
      </c>
      <c r="AD2" s="36">
        <v>2018</v>
      </c>
      <c r="AE2" s="36">
        <v>2019</v>
      </c>
      <c r="AF2" s="36">
        <v>2020</v>
      </c>
      <c r="AG2" s="36">
        <v>2021</v>
      </c>
      <c r="AH2" s="36">
        <v>2022</v>
      </c>
      <c r="AI2" s="40">
        <v>2023</v>
      </c>
      <c r="AJ2" s="36"/>
    </row>
    <row r="3" spans="1:36" x14ac:dyDescent="0.35">
      <c r="A3" s="36" t="s">
        <v>100</v>
      </c>
      <c r="B3" s="41">
        <v>517418.77244078828</v>
      </c>
      <c r="C3" s="41">
        <v>503655.8228900368</v>
      </c>
      <c r="D3" s="41">
        <v>505003.26640404249</v>
      </c>
      <c r="E3" s="41">
        <v>511023.30715572805</v>
      </c>
      <c r="F3" s="41">
        <v>492133.05855263473</v>
      </c>
      <c r="G3" s="41">
        <v>511901.55105190811</v>
      </c>
      <c r="H3" s="41">
        <v>505222.05790647544</v>
      </c>
      <c r="I3" s="41">
        <v>521360.3006364457</v>
      </c>
      <c r="J3" s="41">
        <v>536733.23284856859</v>
      </c>
      <c r="K3" s="41">
        <v>533212.8706297694</v>
      </c>
      <c r="L3" s="41">
        <v>540025.82609465648</v>
      </c>
      <c r="M3" s="41">
        <v>532183.14297405072</v>
      </c>
      <c r="N3" s="41">
        <v>534226.51907873945</v>
      </c>
      <c r="O3" s="41">
        <v>561610.90445493616</v>
      </c>
      <c r="P3" s="41">
        <v>560810.71735668043</v>
      </c>
      <c r="Q3" s="41">
        <v>560872.01327417383</v>
      </c>
      <c r="R3" s="41">
        <v>549676.15068020346</v>
      </c>
      <c r="S3" s="41">
        <v>566572.39901518321</v>
      </c>
      <c r="T3" s="41">
        <v>535435.15619049978</v>
      </c>
      <c r="U3" s="41">
        <v>477081.71461101226</v>
      </c>
      <c r="V3" s="41">
        <v>481827.57855327911</v>
      </c>
      <c r="W3" s="41">
        <v>475599.45300928236</v>
      </c>
      <c r="X3" s="41">
        <v>465268.10909942508</v>
      </c>
      <c r="Y3" s="41">
        <v>413236.97779761563</v>
      </c>
      <c r="Z3" s="41">
        <v>391043.22845214413</v>
      </c>
      <c r="AA3" s="41">
        <v>399928.98163456429</v>
      </c>
      <c r="AB3" s="41">
        <v>397498.86452030618</v>
      </c>
      <c r="AC3" s="41">
        <v>411171.7448029574</v>
      </c>
      <c r="AD3" s="41">
        <v>385606.9998310128</v>
      </c>
      <c r="AE3" s="41">
        <v>378004.78429841378</v>
      </c>
      <c r="AF3" s="41">
        <v>350846.92403629812</v>
      </c>
      <c r="AG3" s="41">
        <v>385754.9477757588</v>
      </c>
      <c r="AH3" s="41">
        <v>391113.48741316126</v>
      </c>
      <c r="AI3" s="41">
        <v>330298.25</v>
      </c>
      <c r="AJ3" s="36"/>
    </row>
    <row r="4" spans="1:36" x14ac:dyDescent="0.35">
      <c r="A4" s="36" t="s">
        <v>144</v>
      </c>
      <c r="B4" s="42">
        <v>7.3350220254004812</v>
      </c>
      <c r="C4" s="42">
        <v>7.7065155144999613</v>
      </c>
      <c r="D4" s="42">
        <v>7.5810998792304796</v>
      </c>
      <c r="E4" s="42">
        <v>7.572676493118208</v>
      </c>
      <c r="F4" s="42">
        <v>7.7861136012991299</v>
      </c>
      <c r="G4" s="42">
        <v>7.4842350560638069</v>
      </c>
      <c r="H4" s="42">
        <v>7.5890997943036247</v>
      </c>
      <c r="I4" s="42">
        <v>7.4488644160950299</v>
      </c>
      <c r="J4" s="42">
        <v>7.1096227179434006</v>
      </c>
      <c r="K4" s="42">
        <v>7.2448689169440197</v>
      </c>
      <c r="L4" s="42">
        <v>6.931188313790944</v>
      </c>
      <c r="M4" s="42">
        <v>6.9599540406360454</v>
      </c>
      <c r="N4" s="42">
        <v>6.8355275491897753</v>
      </c>
      <c r="O4" s="42">
        <v>6.4742317995640697</v>
      </c>
      <c r="P4" s="42">
        <v>6.3572986213800826</v>
      </c>
      <c r="Q4" s="42">
        <v>6.2453425092020547</v>
      </c>
      <c r="R4" s="42">
        <v>6.2518491109279033</v>
      </c>
      <c r="S4" s="42">
        <v>6.1847583443792109</v>
      </c>
      <c r="T4" s="42">
        <v>6.3787181621967788</v>
      </c>
      <c r="U4" s="42">
        <v>7.0100758702557124</v>
      </c>
      <c r="V4" s="42">
        <v>6.7729088838241287</v>
      </c>
      <c r="W4" s="42">
        <v>6.9642692947402933</v>
      </c>
      <c r="X4" s="42">
        <v>7.2113359640329344</v>
      </c>
      <c r="Y4" s="42">
        <v>7.9488994102610029</v>
      </c>
      <c r="Z4" s="42">
        <v>8.2911049508559227</v>
      </c>
      <c r="AA4" s="42">
        <v>8.1152662221677367</v>
      </c>
      <c r="AB4" s="42">
        <v>8.4436087953771306</v>
      </c>
      <c r="AC4" s="42">
        <v>7.957027901737896</v>
      </c>
      <c r="AD4" s="42">
        <v>8.430117682203587</v>
      </c>
      <c r="AE4" s="42">
        <v>8.5484897580585901</v>
      </c>
      <c r="AF4" s="42">
        <v>9.5579861837637967</v>
      </c>
      <c r="AG4" s="42">
        <v>8.5189244346087101</v>
      </c>
      <c r="AH4" s="41">
        <v>7.8656993908311197</v>
      </c>
      <c r="AI4" s="43">
        <v>9.8000000000000007</v>
      </c>
      <c r="AJ4" s="36"/>
    </row>
    <row r="5" spans="1:36" x14ac:dyDescent="0.35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</row>
    <row r="6" spans="1:36" x14ac:dyDescent="0.3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</row>
    <row r="7" spans="1:36" x14ac:dyDescent="0.35">
      <c r="A7" s="36"/>
      <c r="B7" s="36"/>
      <c r="C7" s="36" t="s">
        <v>162</v>
      </c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</row>
    <row r="8" spans="1:36" x14ac:dyDescent="0.3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</row>
    <row r="9" spans="1:36" x14ac:dyDescent="0.35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</row>
    <row r="10" spans="1:36" x14ac:dyDescent="0.35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</row>
    <row r="11" spans="1:36" x14ac:dyDescent="0.3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</row>
    <row r="12" spans="1:36" x14ac:dyDescent="0.35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</row>
    <row r="13" spans="1:36" x14ac:dyDescent="0.35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</row>
    <row r="14" spans="1:36" x14ac:dyDescent="0.35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</row>
    <row r="15" spans="1:36" x14ac:dyDescent="0.35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</row>
    <row r="16" spans="1:36" x14ac:dyDescent="0.35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</row>
    <row r="17" spans="1:36" x14ac:dyDescent="0.35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</row>
    <row r="18" spans="1:36" x14ac:dyDescent="0.35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</row>
    <row r="19" spans="1:36" x14ac:dyDescent="0.35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</row>
    <row r="20" spans="1:36" x14ac:dyDescent="0.35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</row>
    <row r="21" spans="1:36" x14ac:dyDescent="0.3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</row>
    <row r="22" spans="1:36" x14ac:dyDescent="0.3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</row>
    <row r="23" spans="1:36" x14ac:dyDescent="0.3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</row>
    <row r="24" spans="1:36" x14ac:dyDescent="0.3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</row>
    <row r="25" spans="1:36" x14ac:dyDescent="0.3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</row>
    <row r="26" spans="1:36" x14ac:dyDescent="0.3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</row>
    <row r="27" spans="1:36" x14ac:dyDescent="0.3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</row>
    <row r="28" spans="1:36" x14ac:dyDescent="0.3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</row>
    <row r="29" spans="1:36" x14ac:dyDescent="0.3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</row>
    <row r="30" spans="1:36" x14ac:dyDescent="0.3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</row>
    <row r="31" spans="1:36" x14ac:dyDescent="0.3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</row>
    <row r="32" spans="1:36" x14ac:dyDescent="0.3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</row>
    <row r="33" spans="1:36" x14ac:dyDescent="0.3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</row>
    <row r="34" spans="1:36" x14ac:dyDescent="0.3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</row>
    <row r="35" spans="1:36" x14ac:dyDescent="0.35">
      <c r="A35" s="36"/>
      <c r="B35" s="36"/>
      <c r="C35" s="44" t="s">
        <v>143</v>
      </c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</row>
    <row r="36" spans="1:36" x14ac:dyDescent="0.3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</row>
    <row r="37" spans="1:36" x14ac:dyDescent="0.3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</row>
    <row r="38" spans="1:36" x14ac:dyDescent="0.3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</row>
    <row r="39" spans="1:36" x14ac:dyDescent="0.3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</row>
    <row r="40" spans="1:36" x14ac:dyDescent="0.3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</row>
    <row r="41" spans="1:36" x14ac:dyDescent="0.3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</row>
    <row r="42" spans="1:36" x14ac:dyDescent="0.3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</row>
    <row r="43" spans="1:36" x14ac:dyDescent="0.3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</row>
    <row r="44" spans="1:36" x14ac:dyDescent="0.3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EC6A2-907C-4E5B-B49B-0BBDEA1B36B4}">
  <dimension ref="B3:M34"/>
  <sheetViews>
    <sheetView topLeftCell="C10" zoomScale="80" zoomScaleNormal="80" workbookViewId="0">
      <selection activeCell="D10" sqref="D10"/>
    </sheetView>
  </sheetViews>
  <sheetFormatPr defaultColWidth="8.7265625" defaultRowHeight="14.5" x14ac:dyDescent="0.35"/>
  <cols>
    <col min="1" max="16384" width="8.7265625" style="3"/>
  </cols>
  <sheetData>
    <row r="3" spans="2:13" x14ac:dyDescent="0.35">
      <c r="C3" s="3">
        <v>2014</v>
      </c>
      <c r="D3" s="3">
        <v>2015</v>
      </c>
      <c r="E3" s="3">
        <v>2016</v>
      </c>
      <c r="F3" s="3">
        <v>2017</v>
      </c>
      <c r="G3" s="3">
        <v>2018</v>
      </c>
      <c r="H3" s="3">
        <v>2019</v>
      </c>
      <c r="I3" s="3">
        <v>2020</v>
      </c>
      <c r="J3" s="3">
        <v>2021</v>
      </c>
      <c r="K3" s="3">
        <v>2022</v>
      </c>
      <c r="L3" s="3">
        <v>2023</v>
      </c>
    </row>
    <row r="4" spans="2:13" x14ac:dyDescent="0.35">
      <c r="B4" s="20" t="s">
        <v>101</v>
      </c>
      <c r="C4" s="21">
        <v>7.616488210900263E-2</v>
      </c>
      <c r="D4" s="21">
        <v>7.0561380357703055E-2</v>
      </c>
      <c r="E4" s="21">
        <v>7.6262005903835056E-2</v>
      </c>
      <c r="F4" s="21">
        <v>8.4580089356144458E-2</v>
      </c>
      <c r="G4" s="21">
        <v>5.4852443238866566E-2</v>
      </c>
      <c r="H4" s="21">
        <v>6.5940823540439314E-2</v>
      </c>
      <c r="I4" s="21">
        <v>9.6874557508603437E-2</v>
      </c>
      <c r="J4" s="21">
        <v>7.0718554065564529E-2</v>
      </c>
      <c r="K4" s="21">
        <v>7.6930387488762103E-2</v>
      </c>
      <c r="L4" s="21">
        <v>6.9485294280543619E-2</v>
      </c>
      <c r="M4" s="22"/>
    </row>
    <row r="5" spans="2:13" x14ac:dyDescent="0.35">
      <c r="B5" s="20" t="s">
        <v>145</v>
      </c>
      <c r="C5" s="21">
        <v>0.22226502070205201</v>
      </c>
      <c r="D5" s="21">
        <v>0.18398650913291695</v>
      </c>
      <c r="E5" s="21">
        <v>0.18851742984043435</v>
      </c>
      <c r="F5" s="21">
        <v>0.19751167932276895</v>
      </c>
      <c r="G5" s="21">
        <v>0.13917456488825286</v>
      </c>
      <c r="H5" s="21">
        <v>0.17683613627636779</v>
      </c>
      <c r="I5" s="21">
        <v>0.30395151633660744</v>
      </c>
      <c r="J5" s="21">
        <v>0.21768821798148372</v>
      </c>
      <c r="K5" s="21">
        <v>0.24999856196722042</v>
      </c>
      <c r="L5" s="21">
        <v>0.23702340713960188</v>
      </c>
      <c r="M5" s="22"/>
    </row>
    <row r="6" spans="2:13" x14ac:dyDescent="0.35">
      <c r="B6" s="20" t="s">
        <v>102</v>
      </c>
      <c r="C6" s="21">
        <v>0.31299951686297384</v>
      </c>
      <c r="D6" s="21">
        <v>0.37688313511581584</v>
      </c>
      <c r="E6" s="21">
        <v>0.33014365472732354</v>
      </c>
      <c r="F6" s="21">
        <v>0.15483562848425614</v>
      </c>
      <c r="G6" s="21">
        <v>0.26406200182101625</v>
      </c>
      <c r="H6" s="21">
        <v>0.21375268683086815</v>
      </c>
      <c r="I6" s="21">
        <v>0.29877900954260356</v>
      </c>
      <c r="J6" s="21">
        <v>0.26944547490466614</v>
      </c>
      <c r="K6" s="21">
        <v>0.29430707745542833</v>
      </c>
      <c r="L6" s="21">
        <v>0.29652524071243824</v>
      </c>
      <c r="M6" s="22"/>
    </row>
    <row r="7" spans="2:13" x14ac:dyDescent="0.35">
      <c r="B7" s="20" t="s">
        <v>103</v>
      </c>
      <c r="C7" s="21">
        <v>0.38857058032597147</v>
      </c>
      <c r="D7" s="21">
        <v>0.36856897539356426</v>
      </c>
      <c r="E7" s="21">
        <v>0.40507690952840708</v>
      </c>
      <c r="F7" s="21">
        <v>0.56307260283683036</v>
      </c>
      <c r="G7" s="21">
        <v>0.54191099005186427</v>
      </c>
      <c r="H7" s="21">
        <v>0.54347035335232474</v>
      </c>
      <c r="I7" s="21">
        <v>0.30039491661218559</v>
      </c>
      <c r="J7" s="21">
        <v>0.44214775304828569</v>
      </c>
      <c r="K7" s="21">
        <v>0.37876397308858911</v>
      </c>
      <c r="L7" s="21">
        <v>0.39696605786741634</v>
      </c>
      <c r="M7" s="22"/>
    </row>
    <row r="10" spans="2:13" x14ac:dyDescent="0.35">
      <c r="D10" s="3" t="s">
        <v>164</v>
      </c>
    </row>
    <row r="34" spans="4:4" x14ac:dyDescent="0.35">
      <c r="D34" s="19" t="s">
        <v>163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30D60-C062-479D-A368-08FEFDBF37AC}">
  <dimension ref="A1:E36"/>
  <sheetViews>
    <sheetView topLeftCell="E1" zoomScale="80" zoomScaleNormal="80" workbookViewId="0">
      <selection activeCell="E2" sqref="E2"/>
    </sheetView>
  </sheetViews>
  <sheetFormatPr defaultColWidth="8.7265625" defaultRowHeight="14.5" x14ac:dyDescent="0.35"/>
  <cols>
    <col min="1" max="3" width="8.7265625" style="3"/>
    <col min="4" max="4" width="28.1796875" style="3" customWidth="1"/>
    <col min="5" max="16384" width="8.7265625" style="3"/>
  </cols>
  <sheetData>
    <row r="1" spans="1:5" ht="16.5" x14ac:dyDescent="0.35">
      <c r="E1" s="3" t="s">
        <v>166</v>
      </c>
    </row>
    <row r="3" spans="1:5" x14ac:dyDescent="0.35">
      <c r="B3" s="3" t="s">
        <v>146</v>
      </c>
      <c r="C3" s="3" t="s">
        <v>147</v>
      </c>
    </row>
    <row r="4" spans="1:5" x14ac:dyDescent="0.35">
      <c r="A4" s="18"/>
      <c r="B4" s="3" t="s">
        <v>109</v>
      </c>
      <c r="C4" s="3">
        <v>0.25689087430727264</v>
      </c>
    </row>
    <row r="5" spans="1:5" x14ac:dyDescent="0.35">
      <c r="B5" s="3" t="s">
        <v>110</v>
      </c>
    </row>
    <row r="6" spans="1:5" x14ac:dyDescent="0.35">
      <c r="B6" s="3" t="s">
        <v>111</v>
      </c>
      <c r="C6" s="3">
        <v>0.19929695941407932</v>
      </c>
    </row>
    <row r="7" spans="1:5" x14ac:dyDescent="0.35">
      <c r="B7" s="3" t="s">
        <v>112</v>
      </c>
      <c r="C7" s="3">
        <v>0.1987455023562725</v>
      </c>
    </row>
    <row r="8" spans="1:5" x14ac:dyDescent="0.35">
      <c r="B8" s="3" t="s">
        <v>113</v>
      </c>
      <c r="C8" s="3">
        <v>0.49726215551582154</v>
      </c>
    </row>
    <row r="9" spans="1:5" x14ac:dyDescent="0.35">
      <c r="B9" s="3" t="s">
        <v>114</v>
      </c>
      <c r="C9" s="3">
        <v>0.33767393185105199</v>
      </c>
    </row>
    <row r="10" spans="1:5" x14ac:dyDescent="0.35">
      <c r="B10" s="3" t="s">
        <v>148</v>
      </c>
      <c r="C10" s="3">
        <v>0.30693768787628528</v>
      </c>
    </row>
    <row r="11" spans="1:5" x14ac:dyDescent="0.35">
      <c r="B11" s="3" t="s">
        <v>115</v>
      </c>
      <c r="C11" s="3">
        <v>0.24140302690016913</v>
      </c>
    </row>
    <row r="12" spans="1:5" x14ac:dyDescent="0.35">
      <c r="B12" s="3" t="s">
        <v>116</v>
      </c>
      <c r="C12" s="3">
        <v>0.14160304751182393</v>
      </c>
    </row>
    <row r="13" spans="1:5" x14ac:dyDescent="0.35">
      <c r="B13" s="3" t="s">
        <v>117</v>
      </c>
      <c r="C13" s="3">
        <v>0.56209703545823764</v>
      </c>
    </row>
    <row r="14" spans="1:5" x14ac:dyDescent="0.35">
      <c r="B14" s="3" t="s">
        <v>118</v>
      </c>
    </row>
    <row r="15" spans="1:5" x14ac:dyDescent="0.35">
      <c r="B15" s="3" t="s">
        <v>119</v>
      </c>
      <c r="C15" s="3">
        <v>0.42800641805512096</v>
      </c>
    </row>
    <row r="16" spans="1:5" x14ac:dyDescent="0.35">
      <c r="B16" s="3" t="s">
        <v>120</v>
      </c>
      <c r="C16" s="3">
        <v>0.22572433762593805</v>
      </c>
    </row>
    <row r="17" spans="2:5" x14ac:dyDescent="0.35">
      <c r="B17" s="3" t="s">
        <v>121</v>
      </c>
      <c r="C17" s="3">
        <v>0.2337497312973244</v>
      </c>
    </row>
    <row r="18" spans="2:5" x14ac:dyDescent="0.35">
      <c r="B18" s="3" t="s">
        <v>122</v>
      </c>
      <c r="C18" s="3">
        <v>0.11651912322580245</v>
      </c>
    </row>
    <row r="19" spans="2:5" x14ac:dyDescent="0.35">
      <c r="B19" s="3" t="s">
        <v>123</v>
      </c>
      <c r="C19" s="3">
        <v>0.19297813383334883</v>
      </c>
    </row>
    <row r="20" spans="2:5" x14ac:dyDescent="0.35">
      <c r="B20" s="3" t="s">
        <v>124</v>
      </c>
    </row>
    <row r="21" spans="2:5" x14ac:dyDescent="0.35">
      <c r="B21" s="3" t="s">
        <v>125</v>
      </c>
    </row>
    <row r="22" spans="2:5" x14ac:dyDescent="0.35">
      <c r="B22" s="3" t="s">
        <v>126</v>
      </c>
      <c r="C22" s="3">
        <v>8.7097942907327627E-2</v>
      </c>
    </row>
    <row r="23" spans="2:5" x14ac:dyDescent="0.35">
      <c r="B23" s="3" t="s">
        <v>149</v>
      </c>
      <c r="C23" s="3">
        <v>0.88094879078364219</v>
      </c>
    </row>
    <row r="24" spans="2:5" x14ac:dyDescent="0.35">
      <c r="B24" s="3" t="s">
        <v>128</v>
      </c>
      <c r="C24" s="3">
        <v>0.36441026403487475</v>
      </c>
    </row>
    <row r="25" spans="2:5" x14ac:dyDescent="0.35">
      <c r="B25" s="3" t="s">
        <v>150</v>
      </c>
      <c r="C25" s="3">
        <v>0.46289553741016337</v>
      </c>
    </row>
    <row r="26" spans="2:5" x14ac:dyDescent="0.35">
      <c r="B26" s="3" t="s">
        <v>151</v>
      </c>
      <c r="C26" s="3">
        <v>0.56527520053147029</v>
      </c>
    </row>
    <row r="32" spans="2:5" ht="16.5" x14ac:dyDescent="0.35">
      <c r="E32" s="3" t="s">
        <v>167</v>
      </c>
    </row>
    <row r="33" spans="2:5" x14ac:dyDescent="0.35">
      <c r="E33" s="19" t="s">
        <v>165</v>
      </c>
    </row>
    <row r="36" spans="2:5" x14ac:dyDescent="0.35">
      <c r="B36" s="19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t1</vt:lpstr>
      <vt:lpstr>t2</vt:lpstr>
      <vt:lpstr>t3</vt:lpstr>
      <vt:lpstr>t4</vt:lpstr>
      <vt:lpstr>f1</vt:lpstr>
      <vt:lpstr>f2</vt:lpstr>
      <vt:lpstr>f3</vt:lpstr>
      <vt:lpstr>f4</vt:lpstr>
      <vt:lpstr>f5</vt:lpstr>
      <vt:lpstr>t5</vt:lpstr>
      <vt:lpstr>f6</vt:lpstr>
      <vt:lpstr>f7</vt:lpstr>
      <vt:lpstr>f8</vt:lpstr>
      <vt:lpstr>f9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Sannino, Gioia (CREA-AA)</dc:creator>
  <cp:keywords/>
  <dc:description/>
  <cp:lastModifiedBy>Marco Amato (CREA-PB)</cp:lastModifiedBy>
  <cp:revision/>
  <dcterms:created xsi:type="dcterms:W3CDTF">2025-10-21T10:53:28Z</dcterms:created>
  <dcterms:modified xsi:type="dcterms:W3CDTF">2025-12-18T10:07:33Z</dcterms:modified>
  <cp:category/>
  <cp:contentStatus/>
</cp:coreProperties>
</file>